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55" windowWidth="15135" windowHeight="7710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'!$A$7:$M$7</definedName>
    <definedName name="_xlnm._FilterDatabase" localSheetId="4" hidden="1">'11 класс '!$A$7:$M$19</definedName>
    <definedName name="_xlnm._FilterDatabase" localSheetId="2" hidden="1">'9 класс '!$A$7:$M$21</definedName>
    <definedName name="_xlnm.Print_Area" localSheetId="3">'10 класс '!$A$1:$M$30</definedName>
    <definedName name="_xlnm.Print_Area" localSheetId="4">'11 класс '!$A$1:$M$26</definedName>
    <definedName name="_xlnm.Print_Area" localSheetId="0">'7 класс'!$A$1:$M$31</definedName>
    <definedName name="_xlnm.Print_Area" localSheetId="1">'8 класс  '!$A$1:$M$28</definedName>
    <definedName name="_xlnm.Print_Area" localSheetId="2">'9 класс '!$A$1:$M$28</definedName>
  </definedNames>
  <calcPr fullCalcOnLoad="1"/>
</workbook>
</file>

<file path=xl/sharedStrings.xml><?xml version="1.0" encoding="utf-8"?>
<sst xmlns="http://schemas.openxmlformats.org/spreadsheetml/2006/main" count="252" uniqueCount="99">
  <si>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</si>
  <si>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</si>
  <si>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</si>
  <si>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</si>
  <si>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</si>
  <si>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</si>
  <si>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</si>
  <si>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</si>
  <si>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</si>
  <si>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</si>
  <si>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</si>
  <si>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</si>
  <si>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</si>
  <si>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</si>
  <si>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</si>
  <si>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3</t>
  </si>
  <si>
    <t>Задание 4</t>
  </si>
  <si>
    <t xml:space="preserve">учащихся  9  класса по ______информатике______  максимальный балл_500__ </t>
  </si>
  <si>
    <t xml:space="preserve">учащихся  10  класса по ______информатике______  максимальный балл 500__ </t>
  </si>
  <si>
    <t xml:space="preserve">учащихся  11  класса по ______информатике______  максимальный балл_500__ </t>
  </si>
  <si>
    <t>Задание 5</t>
  </si>
  <si>
    <t>13 ноября 2018 г.</t>
  </si>
  <si>
    <t>В 2018-2019 УЧЕБНОМ ГОДУ</t>
  </si>
  <si>
    <t xml:space="preserve">учащихся  7  класса по ______информатике______  максимальный балл_500_ </t>
  </si>
  <si>
    <t>I</t>
  </si>
  <si>
    <t xml:space="preserve">учащихся  8  класса по ______информатике______  максимальный балл_500__ </t>
  </si>
  <si>
    <t>II</t>
  </si>
  <si>
    <t>согласно ID</t>
  </si>
  <si>
    <t>Донской И.А.</t>
  </si>
  <si>
    <t>Жижкин Д.В.</t>
  </si>
  <si>
    <t>Кугаевский Д.Е.</t>
  </si>
  <si>
    <t>Гаврилова А.И.</t>
  </si>
  <si>
    <t>Рахимова К.Р.</t>
  </si>
  <si>
    <t>Рахимчанов М.Р.</t>
  </si>
  <si>
    <t>Яковлев И.А.</t>
  </si>
  <si>
    <t>Панова М.А.</t>
  </si>
  <si>
    <t>Боровикова А.С.</t>
  </si>
  <si>
    <t>Мещеряков П.А.</t>
  </si>
  <si>
    <t>Вагнер А.И.</t>
  </si>
  <si>
    <t>Сероженко М.Е.</t>
  </si>
  <si>
    <t>Агиевич В.Е.</t>
  </si>
  <si>
    <t>Кульмаметьева Р.З.</t>
  </si>
  <si>
    <t>Коскина В.В.</t>
  </si>
  <si>
    <t>Загваздин С.Е.</t>
  </si>
  <si>
    <t>Сыромятников Н.Д.</t>
  </si>
  <si>
    <t>Чупина А.Ю.</t>
  </si>
  <si>
    <t>Рубайло Е.А.</t>
  </si>
  <si>
    <t>Саитова С.А.</t>
  </si>
  <si>
    <t>Синепальникова О.И.</t>
  </si>
  <si>
    <t>Плющаков Д.В.</t>
  </si>
  <si>
    <t>Белоконов А.С.</t>
  </si>
  <si>
    <t>Тарабин Р.А.</t>
  </si>
  <si>
    <t>Журавлев Д.И.</t>
  </si>
  <si>
    <t>Притуленко Ю.А.</t>
  </si>
  <si>
    <t>Стрельникова А.С.</t>
  </si>
  <si>
    <t>Анисимов А.В.</t>
  </si>
  <si>
    <t>Роот Д.В.</t>
  </si>
  <si>
    <t>Сухоруков Р.М.</t>
  </si>
  <si>
    <t>Ражев И.М.</t>
  </si>
  <si>
    <t>Бодров Г.С.</t>
  </si>
  <si>
    <t>Рыжанков И.А.</t>
  </si>
  <si>
    <t>Рудин В.К.</t>
  </si>
  <si>
    <t>Федоров А.Д.</t>
  </si>
  <si>
    <t>Чарков Н.И.</t>
  </si>
  <si>
    <t>Пахомов А.Е.</t>
  </si>
  <si>
    <t>Смирнов А.А.</t>
  </si>
  <si>
    <t>Руколеев В.В.</t>
  </si>
  <si>
    <t>Колчакова Р.М.</t>
  </si>
  <si>
    <t>Колчанов Н.А.</t>
  </si>
  <si>
    <t>Ишимцев Н.С.</t>
  </si>
  <si>
    <t>Петухова М.А.</t>
  </si>
  <si>
    <t>Чалков К.В.</t>
  </si>
  <si>
    <t>Коновалов А.А.</t>
  </si>
  <si>
    <t>Тунгусов А.С.</t>
  </si>
  <si>
    <t>Красилов С.А.</t>
  </si>
  <si>
    <t>Муслимов Р.А.</t>
  </si>
  <si>
    <t>Кутырев Г.Ю.</t>
  </si>
  <si>
    <t>Лудов Д.И.</t>
  </si>
  <si>
    <t>Курносов К.В.</t>
  </si>
  <si>
    <t>Юниман А.С.</t>
  </si>
  <si>
    <t>Бовкун Е.В.</t>
  </si>
  <si>
    <t>Куимов Т.Е.</t>
  </si>
  <si>
    <t>Мингалева Д.И.</t>
  </si>
  <si>
    <t>Яковлев Д.А.</t>
  </si>
  <si>
    <t>Рябиков К.А.</t>
  </si>
  <si>
    <t>Ходырев А.Н.</t>
  </si>
  <si>
    <t>Молоков И.А.</t>
  </si>
  <si>
    <t>Малышева А.С.</t>
  </si>
  <si>
    <t>Фоменко Д.А.</t>
  </si>
  <si>
    <t>Шутов Д.С.</t>
  </si>
  <si>
    <t>Григорян М.М.</t>
  </si>
  <si>
    <t>Низовских Д.В.</t>
  </si>
  <si>
    <t>Ламбин А.В.</t>
  </si>
  <si>
    <t>Яковлев Н.Е.</t>
  </si>
  <si>
    <t>Кашкаров Г.Н.</t>
  </si>
  <si>
    <t>Ярин Д.С.</t>
  </si>
  <si>
    <t>Ефремова Т.А.</t>
  </si>
  <si>
    <t>Рожков В.В.</t>
  </si>
  <si>
    <t>Насибуллин А.Р.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</si>
</sst>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wrapText="1"/>
    </xf>
    <xf numFmtId="0" fontId="44" fillId="0" borderId="10" xfId="52" applyFont="1" applyFill="1" applyBorder="1" applyAlignment="1">
      <alignment horizontal="center" vertical="center"/>
      <protection/>
    </xf>
    <xf numFmtId="0" fontId="4" fillId="32" borderId="10" xfId="0" applyNumberFormat="1" applyFont="1" applyFill="1" applyBorder="1" applyAlignment="1">
      <alignment horizontal="center" vertical="center"/>
    </xf>
    <xf numFmtId="0" fontId="44" fillId="0" borderId="10" xfId="52" applyFont="1" applyFill="1" applyBorder="1" applyAlignment="1" applyProtection="1">
      <alignment horizontal="center" vertical="center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" fillId="3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32" borderId="0" xfId="0" applyFont="1" applyFill="1" applyAlignment="1">
      <alignment/>
    </xf>
    <xf numFmtId="0" fontId="43" fillId="0" borderId="10" xfId="0" applyFont="1" applyBorder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/>
      <protection/>
    </xf>
    <xf numFmtId="0" fontId="4" fillId="32" borderId="10" xfId="53" applyFont="1" applyFill="1" applyBorder="1" applyAlignment="1">
      <alignment horizontal="center" vertical="center"/>
      <protection/>
    </xf>
    <xf numFmtId="0" fontId="2" fillId="32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9" fontId="2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55" applyFont="1" applyBorder="1" applyAlignment="1">
      <alignment horizontal="center" vertical="center"/>
      <protection/>
    </xf>
    <xf numFmtId="0" fontId="44" fillId="32" borderId="10" xfId="52" applyFont="1" applyFill="1" applyBorder="1" applyAlignment="1">
      <alignment horizontal="center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9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381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381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161925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81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0007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810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00075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48101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4810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48101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161925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81150" y="26003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81150" y="26003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811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81150" y="308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1581150" y="357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1581150" y="3571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1581150" y="45434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723900"/>
    <xdr:sp fLocksText="0">
      <xdr:nvSpPr>
        <xdr:cNvPr id="8" name="Text Box 1"/>
        <xdr:cNvSpPr txBox="1">
          <a:spLocks noChangeArrowheads="1"/>
        </xdr:cNvSpPr>
      </xdr:nvSpPr>
      <xdr:spPr>
        <a:xfrm>
          <a:off x="1581150" y="4543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723900"/>
    <xdr:sp fLocksText="0">
      <xdr:nvSpPr>
        <xdr:cNvPr id="9" name="Text Box 1"/>
        <xdr:cNvSpPr txBox="1">
          <a:spLocks noChangeArrowheads="1"/>
        </xdr:cNvSpPr>
      </xdr:nvSpPr>
      <xdr:spPr>
        <a:xfrm>
          <a:off x="1581150" y="4543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0" name="Text Box 1"/>
        <xdr:cNvSpPr txBox="1">
          <a:spLocks noChangeArrowheads="1"/>
        </xdr:cNvSpPr>
      </xdr:nvSpPr>
      <xdr:spPr>
        <a:xfrm>
          <a:off x="1581150" y="4543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1" name="Text Box 1"/>
        <xdr:cNvSpPr txBox="1">
          <a:spLocks noChangeArrowheads="1"/>
        </xdr:cNvSpPr>
      </xdr:nvSpPr>
      <xdr:spPr>
        <a:xfrm>
          <a:off x="1581150" y="4543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581150" y="4381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1581150" y="4381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81150" y="276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581150" y="276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409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409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2733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2733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38100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4352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161925</xdr:rowOff>
    </xdr:from>
    <xdr:ext cx="76200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4352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4029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4352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435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4352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43529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4352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00075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4352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7625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435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47625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4352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161925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9146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9146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3238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32385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3238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3238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404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4048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2752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2752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4048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4857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4857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4857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85775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4857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4410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4410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410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4100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33" customWidth="1"/>
    <col min="2" max="2" width="18.00390625" style="38" bestFit="1" customWidth="1"/>
    <col min="3" max="3" width="4.57421875" style="33" customWidth="1"/>
    <col min="4" max="4" width="18.421875" style="33" customWidth="1"/>
    <col min="5" max="9" width="4.7109375" style="33" customWidth="1"/>
    <col min="10" max="10" width="5.7109375" style="33" customWidth="1"/>
    <col min="11" max="11" width="4.140625" style="33" customWidth="1"/>
    <col min="12" max="12" width="3.57421875" style="33" customWidth="1"/>
    <col min="13" max="13" width="12.140625" style="33" customWidth="1"/>
    <col min="14" max="16384" width="9.140625" style="33" customWidth="1"/>
  </cols>
  <sheetData>
    <row r="1" spans="1:10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3" ht="32.2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0" ht="12.7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3" ht="66">
      <c r="A7" s="13" t="s">
        <v>1</v>
      </c>
      <c r="B7" s="14" t="s">
        <v>2</v>
      </c>
      <c r="C7" s="19" t="s">
        <v>3</v>
      </c>
      <c r="D7" s="19" t="s">
        <v>14</v>
      </c>
      <c r="E7" s="19" t="s">
        <v>5</v>
      </c>
      <c r="F7" s="19" t="s">
        <v>6</v>
      </c>
      <c r="G7" s="19" t="s">
        <v>15</v>
      </c>
      <c r="H7" s="19" t="s">
        <v>16</v>
      </c>
      <c r="I7" s="19" t="s">
        <v>20</v>
      </c>
      <c r="J7" s="19" t="s">
        <v>4</v>
      </c>
      <c r="K7" s="19" t="s">
        <v>10</v>
      </c>
      <c r="L7" s="19" t="s">
        <v>11</v>
      </c>
      <c r="M7" s="13" t="s">
        <v>12</v>
      </c>
    </row>
    <row r="8" spans="1:13" ht="12.75" customHeight="1">
      <c r="A8" s="6">
        <v>1</v>
      </c>
      <c r="B8" s="21" t="s">
        <v>28</v>
      </c>
      <c r="C8" s="46">
        <v>7</v>
      </c>
      <c r="D8" s="22" t="s">
        <v>27</v>
      </c>
      <c r="E8" s="34">
        <v>100</v>
      </c>
      <c r="F8" s="34">
        <v>40</v>
      </c>
      <c r="G8" s="34">
        <v>100</v>
      </c>
      <c r="H8" s="34">
        <v>20</v>
      </c>
      <c r="I8" s="1">
        <v>0</v>
      </c>
      <c r="J8" s="9">
        <f>SUM(E8:I8)</f>
        <v>260</v>
      </c>
      <c r="K8" s="1">
        <v>1</v>
      </c>
      <c r="L8" s="9" t="s">
        <v>24</v>
      </c>
      <c r="M8" s="9">
        <f>J8/500*100</f>
        <v>52</v>
      </c>
    </row>
    <row r="9" spans="1:13" ht="12.75" customHeight="1">
      <c r="A9" s="6">
        <v>2</v>
      </c>
      <c r="B9" s="24" t="s">
        <v>29</v>
      </c>
      <c r="C9" s="46">
        <v>7</v>
      </c>
      <c r="D9" s="22" t="s">
        <v>27</v>
      </c>
      <c r="E9" s="34">
        <v>100</v>
      </c>
      <c r="F9" s="34">
        <v>40</v>
      </c>
      <c r="G9" s="34">
        <v>0</v>
      </c>
      <c r="H9" s="34">
        <v>10</v>
      </c>
      <c r="I9" s="1">
        <v>0</v>
      </c>
      <c r="J9" s="9">
        <f aca="true" t="shared" si="0" ref="J9:J23">SUM(E9:I9)</f>
        <v>150</v>
      </c>
      <c r="K9" s="1">
        <v>2</v>
      </c>
      <c r="L9" s="1"/>
      <c r="M9" s="9">
        <f aca="true" t="shared" si="1" ref="M9:M23">J9/500*100</f>
        <v>30</v>
      </c>
    </row>
    <row r="10" spans="1:13" ht="12.75" customHeight="1">
      <c r="A10" s="6">
        <v>3</v>
      </c>
      <c r="B10" s="24" t="s">
        <v>30</v>
      </c>
      <c r="C10" s="46">
        <v>7</v>
      </c>
      <c r="D10" s="22" t="s">
        <v>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9">
        <f t="shared" si="0"/>
        <v>0</v>
      </c>
      <c r="K10" s="1">
        <v>3</v>
      </c>
      <c r="L10" s="1"/>
      <c r="M10" s="9">
        <f t="shared" si="1"/>
        <v>0</v>
      </c>
    </row>
    <row r="11" spans="1:13" ht="12.75" customHeight="1">
      <c r="A11" s="6">
        <v>4</v>
      </c>
      <c r="B11" s="23" t="s">
        <v>31</v>
      </c>
      <c r="C11" s="46">
        <v>7</v>
      </c>
      <c r="D11" s="22" t="s">
        <v>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9">
        <f t="shared" si="0"/>
        <v>0</v>
      </c>
      <c r="K11" s="1">
        <v>3</v>
      </c>
      <c r="L11" s="1"/>
      <c r="M11" s="9">
        <f t="shared" si="1"/>
        <v>0</v>
      </c>
    </row>
    <row r="12" spans="1:13" ht="12.75" customHeight="1">
      <c r="A12" s="6">
        <v>5</v>
      </c>
      <c r="B12" s="23" t="s">
        <v>32</v>
      </c>
      <c r="C12" s="46">
        <v>7</v>
      </c>
      <c r="D12" s="22" t="s">
        <v>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9">
        <f t="shared" si="0"/>
        <v>0</v>
      </c>
      <c r="K12" s="1">
        <v>3</v>
      </c>
      <c r="L12" s="1"/>
      <c r="M12" s="9">
        <f t="shared" si="1"/>
        <v>0</v>
      </c>
    </row>
    <row r="13" spans="1:13" ht="12.75" customHeight="1">
      <c r="A13" s="6">
        <v>6</v>
      </c>
      <c r="B13" s="23" t="s">
        <v>33</v>
      </c>
      <c r="C13" s="46">
        <v>7</v>
      </c>
      <c r="D13" s="22" t="s">
        <v>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9">
        <f t="shared" si="0"/>
        <v>0</v>
      </c>
      <c r="K13" s="1">
        <v>3</v>
      </c>
      <c r="L13" s="1"/>
      <c r="M13" s="9">
        <f t="shared" si="1"/>
        <v>0</v>
      </c>
    </row>
    <row r="14" spans="1:13" ht="12.75" customHeight="1">
      <c r="A14" s="6">
        <v>7</v>
      </c>
      <c r="B14" s="23" t="s">
        <v>34</v>
      </c>
      <c r="C14" s="46">
        <v>7</v>
      </c>
      <c r="D14" s="22" t="s">
        <v>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9">
        <f t="shared" si="0"/>
        <v>0</v>
      </c>
      <c r="K14" s="1">
        <v>3</v>
      </c>
      <c r="L14" s="1"/>
      <c r="M14" s="9">
        <f t="shared" si="1"/>
        <v>0</v>
      </c>
    </row>
    <row r="15" spans="1:13" ht="12.75" customHeight="1">
      <c r="A15" s="6">
        <v>8</v>
      </c>
      <c r="B15" s="62" t="s">
        <v>35</v>
      </c>
      <c r="C15" s="46">
        <v>7</v>
      </c>
      <c r="D15" s="22" t="s">
        <v>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9">
        <f t="shared" si="0"/>
        <v>0</v>
      </c>
      <c r="K15" s="1">
        <v>3</v>
      </c>
      <c r="L15" s="1"/>
      <c r="M15" s="9">
        <f t="shared" si="1"/>
        <v>0</v>
      </c>
    </row>
    <row r="16" spans="1:13" ht="12.75" customHeight="1">
      <c r="A16" s="6">
        <v>9</v>
      </c>
      <c r="B16" s="62" t="s">
        <v>36</v>
      </c>
      <c r="C16" s="46">
        <v>7</v>
      </c>
      <c r="D16" s="22" t="s">
        <v>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9">
        <f t="shared" si="0"/>
        <v>0</v>
      </c>
      <c r="K16" s="1">
        <v>3</v>
      </c>
      <c r="L16" s="1"/>
      <c r="M16" s="9">
        <f t="shared" si="1"/>
        <v>0</v>
      </c>
    </row>
    <row r="17" spans="1:13" ht="12.75" customHeight="1">
      <c r="A17" s="6">
        <v>10</v>
      </c>
      <c r="B17" s="62" t="s">
        <v>37</v>
      </c>
      <c r="C17" s="46">
        <v>7</v>
      </c>
      <c r="D17" s="22" t="s">
        <v>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9">
        <f t="shared" si="0"/>
        <v>0</v>
      </c>
      <c r="K17" s="1">
        <v>3</v>
      </c>
      <c r="L17" s="1"/>
      <c r="M17" s="9">
        <f t="shared" si="1"/>
        <v>0</v>
      </c>
    </row>
    <row r="18" spans="1:13" ht="12.75" customHeight="1">
      <c r="A18" s="6">
        <v>11</v>
      </c>
      <c r="B18" s="24" t="s">
        <v>38</v>
      </c>
      <c r="C18" s="46">
        <v>7</v>
      </c>
      <c r="D18" s="22" t="s">
        <v>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f t="shared" si="0"/>
        <v>0</v>
      </c>
      <c r="K18" s="1">
        <v>3</v>
      </c>
      <c r="L18" s="1"/>
      <c r="M18" s="9">
        <f t="shared" si="1"/>
        <v>0</v>
      </c>
    </row>
    <row r="19" spans="1:13" ht="12.75" customHeight="1">
      <c r="A19" s="6">
        <v>12</v>
      </c>
      <c r="B19" s="23" t="s">
        <v>39</v>
      </c>
      <c r="C19" s="46">
        <v>7</v>
      </c>
      <c r="D19" s="22" t="s">
        <v>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">
        <f t="shared" si="0"/>
        <v>0</v>
      </c>
      <c r="K19" s="1">
        <v>3</v>
      </c>
      <c r="L19" s="1"/>
      <c r="M19" s="9">
        <f t="shared" si="1"/>
        <v>0</v>
      </c>
    </row>
    <row r="20" spans="1:13" ht="12.75" customHeight="1">
      <c r="A20" s="6">
        <v>13</v>
      </c>
      <c r="B20" s="23" t="s">
        <v>40</v>
      </c>
      <c r="C20" s="46">
        <v>7</v>
      </c>
      <c r="D20" s="22" t="s">
        <v>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9">
        <f t="shared" si="0"/>
        <v>0</v>
      </c>
      <c r="K20" s="1">
        <v>3</v>
      </c>
      <c r="L20" s="1"/>
      <c r="M20" s="9">
        <f t="shared" si="1"/>
        <v>0</v>
      </c>
    </row>
    <row r="21" spans="1:13" ht="12.75" customHeight="1">
      <c r="A21" s="6">
        <v>14</v>
      </c>
      <c r="B21" s="24" t="s">
        <v>41</v>
      </c>
      <c r="C21" s="46">
        <v>7</v>
      </c>
      <c r="D21" s="22" t="s">
        <v>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9">
        <f t="shared" si="0"/>
        <v>0</v>
      </c>
      <c r="K21" s="1">
        <v>3</v>
      </c>
      <c r="L21" s="1"/>
      <c r="M21" s="9">
        <f t="shared" si="1"/>
        <v>0</v>
      </c>
    </row>
    <row r="22" spans="1:13" ht="12.75" customHeight="1">
      <c r="A22" s="6">
        <v>15</v>
      </c>
      <c r="B22" s="23" t="s">
        <v>42</v>
      </c>
      <c r="C22" s="46">
        <v>7</v>
      </c>
      <c r="D22" s="22" t="s">
        <v>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9">
        <f t="shared" si="0"/>
        <v>0</v>
      </c>
      <c r="K22" s="1">
        <v>3</v>
      </c>
      <c r="L22" s="1"/>
      <c r="M22" s="9">
        <f t="shared" si="1"/>
        <v>0</v>
      </c>
    </row>
    <row r="23" spans="1:13" ht="12.75" customHeight="1">
      <c r="A23" s="6">
        <v>16</v>
      </c>
      <c r="B23" s="40" t="s">
        <v>43</v>
      </c>
      <c r="C23" s="46">
        <v>7</v>
      </c>
      <c r="D23" s="22" t="s">
        <v>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9">
        <f t="shared" si="0"/>
        <v>0</v>
      </c>
      <c r="K23" s="1">
        <v>3</v>
      </c>
      <c r="L23" s="1"/>
      <c r="M23" s="9">
        <f t="shared" si="1"/>
        <v>0</v>
      </c>
    </row>
    <row r="24" spans="1:13" ht="12.75">
      <c r="A24" s="3"/>
      <c r="B24" s="69"/>
      <c r="C24" s="3"/>
      <c r="D24" s="70"/>
      <c r="E24" s="3"/>
      <c r="F24" s="3"/>
      <c r="G24" s="3"/>
      <c r="H24" s="3"/>
      <c r="I24" s="3"/>
      <c r="J24" s="29"/>
      <c r="K24" s="3"/>
      <c r="L24" s="3"/>
      <c r="M24" s="29"/>
    </row>
    <row r="25" spans="1:13" ht="12.75">
      <c r="A25" s="3"/>
      <c r="B25" s="71"/>
      <c r="C25" s="3"/>
      <c r="D25" s="3"/>
      <c r="E25" s="3"/>
      <c r="F25" s="3"/>
      <c r="G25" s="3"/>
      <c r="H25" s="3"/>
      <c r="I25" s="3"/>
      <c r="J25" s="29"/>
      <c r="K25" s="3"/>
      <c r="L25" s="3"/>
      <c r="M25" s="29"/>
    </row>
    <row r="26" spans="1:2" ht="12.75">
      <c r="A26" s="32"/>
      <c r="B26" s="30" t="s">
        <v>7</v>
      </c>
    </row>
    <row r="27" spans="1:2" ht="12.75">
      <c r="A27" s="32"/>
      <c r="B27" s="30" t="s">
        <v>8</v>
      </c>
    </row>
    <row r="28" spans="1:2" ht="12.75">
      <c r="A28" s="32"/>
      <c r="B28" s="31"/>
    </row>
    <row r="29" spans="1:2" ht="12.75">
      <c r="A29" s="32"/>
      <c r="B29" s="31"/>
    </row>
    <row r="30" spans="1:2" ht="12.75">
      <c r="A30" s="32"/>
      <c r="B30" s="31"/>
    </row>
    <row r="31" ht="12.75">
      <c r="B31" s="31" t="s">
        <v>9</v>
      </c>
    </row>
  </sheetData>
  <sheetProtection/>
  <mergeCells count="5">
    <mergeCell ref="A1:J1"/>
    <mergeCell ref="A2:J2"/>
    <mergeCell ref="A3:M3"/>
    <mergeCell ref="A4:J4"/>
    <mergeCell ref="A5:J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33" customWidth="1"/>
    <col min="2" max="2" width="18.28125" style="38" bestFit="1" customWidth="1"/>
    <col min="3" max="3" width="4.57421875" style="33" customWidth="1"/>
    <col min="4" max="4" width="17.8515625" style="33" customWidth="1"/>
    <col min="5" max="9" width="4.7109375" style="33" customWidth="1"/>
    <col min="10" max="12" width="5.7109375" style="33" customWidth="1"/>
    <col min="13" max="13" width="11.421875" style="33" customWidth="1"/>
    <col min="14" max="16384" width="9.140625" style="33" customWidth="1"/>
  </cols>
  <sheetData>
    <row r="1" spans="1:10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3" ht="32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0" ht="12.7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0.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3" ht="85.5" customHeight="1">
      <c r="A7" s="5" t="s">
        <v>1</v>
      </c>
      <c r="B7" s="5" t="s">
        <v>2</v>
      </c>
      <c r="C7" s="12" t="s">
        <v>3</v>
      </c>
      <c r="D7" s="12" t="s">
        <v>14</v>
      </c>
      <c r="E7" s="12" t="s">
        <v>5</v>
      </c>
      <c r="F7" s="12" t="s">
        <v>6</v>
      </c>
      <c r="G7" s="12" t="s">
        <v>15</v>
      </c>
      <c r="H7" s="12" t="s">
        <v>16</v>
      </c>
      <c r="I7" s="12" t="s">
        <v>20</v>
      </c>
      <c r="J7" s="12" t="s">
        <v>4</v>
      </c>
      <c r="K7" s="19" t="s">
        <v>10</v>
      </c>
      <c r="L7" s="19" t="s">
        <v>11</v>
      </c>
      <c r="M7" s="13" t="s">
        <v>12</v>
      </c>
    </row>
    <row r="8" spans="1:13" s="59" customFormat="1" ht="12.75" customHeight="1">
      <c r="A8" s="55">
        <v>1</v>
      </c>
      <c r="B8" s="21" t="s">
        <v>44</v>
      </c>
      <c r="C8" s="56">
        <v>8</v>
      </c>
      <c r="D8" s="22" t="s">
        <v>27</v>
      </c>
      <c r="E8" s="34">
        <v>0</v>
      </c>
      <c r="F8" s="34">
        <v>0</v>
      </c>
      <c r="G8" s="34">
        <v>100</v>
      </c>
      <c r="H8" s="34">
        <v>100</v>
      </c>
      <c r="I8" s="2">
        <v>0</v>
      </c>
      <c r="J8" s="57">
        <f>SUM(E8:I8)</f>
        <v>200</v>
      </c>
      <c r="K8" s="2">
        <v>1</v>
      </c>
      <c r="L8" s="2"/>
      <c r="M8" s="58">
        <f>J8/500</f>
        <v>0.4</v>
      </c>
    </row>
    <row r="9" spans="1:13" s="59" customFormat="1" ht="12.75" customHeight="1">
      <c r="A9" s="60">
        <v>2</v>
      </c>
      <c r="B9" s="61" t="s">
        <v>45</v>
      </c>
      <c r="C9" s="56">
        <v>8</v>
      </c>
      <c r="D9" s="22" t="s">
        <v>27</v>
      </c>
      <c r="E9" s="34">
        <v>100</v>
      </c>
      <c r="F9" s="34">
        <v>40</v>
      </c>
      <c r="G9" s="34">
        <v>0</v>
      </c>
      <c r="H9" s="34">
        <v>10</v>
      </c>
      <c r="I9" s="2">
        <v>0</v>
      </c>
      <c r="J9" s="57">
        <f>SUM(E9:I9)</f>
        <v>150</v>
      </c>
      <c r="K9" s="2">
        <v>2</v>
      </c>
      <c r="L9" s="55"/>
      <c r="M9" s="58">
        <f>J9/500</f>
        <v>0.3</v>
      </c>
    </row>
    <row r="10" spans="1:13" s="59" customFormat="1" ht="12.75" customHeight="1">
      <c r="A10" s="55">
        <v>3</v>
      </c>
      <c r="B10" s="21" t="s">
        <v>46</v>
      </c>
      <c r="C10" s="56">
        <v>8</v>
      </c>
      <c r="D10" s="22" t="s">
        <v>27</v>
      </c>
      <c r="E10" s="34">
        <v>0</v>
      </c>
      <c r="F10" s="34">
        <v>0</v>
      </c>
      <c r="G10" s="34">
        <v>0</v>
      </c>
      <c r="H10" s="34">
        <v>40</v>
      </c>
      <c r="I10" s="34">
        <v>100</v>
      </c>
      <c r="J10" s="57">
        <f>SUM(E10:I10)</f>
        <v>140</v>
      </c>
      <c r="K10" s="2">
        <v>3</v>
      </c>
      <c r="L10" s="2"/>
      <c r="M10" s="58">
        <f>J10/500</f>
        <v>0.28</v>
      </c>
    </row>
    <row r="11" spans="1:13" s="59" customFormat="1" ht="12.75" customHeight="1">
      <c r="A11" s="60">
        <v>4</v>
      </c>
      <c r="B11" s="23" t="s">
        <v>47</v>
      </c>
      <c r="C11" s="56">
        <v>8</v>
      </c>
      <c r="D11" s="22" t="s">
        <v>27</v>
      </c>
      <c r="E11" s="34">
        <v>100</v>
      </c>
      <c r="F11" s="34">
        <v>40</v>
      </c>
      <c r="G11" s="34">
        <v>0</v>
      </c>
      <c r="H11" s="34">
        <v>0</v>
      </c>
      <c r="I11" s="34">
        <v>0</v>
      </c>
      <c r="J11" s="57">
        <f>SUM(E11:I11)</f>
        <v>140</v>
      </c>
      <c r="K11" s="2">
        <v>4</v>
      </c>
      <c r="L11" s="2"/>
      <c r="M11" s="58">
        <f>J11/500</f>
        <v>0.28</v>
      </c>
    </row>
    <row r="12" spans="1:13" s="59" customFormat="1" ht="12.75" customHeight="1">
      <c r="A12" s="55">
        <v>5</v>
      </c>
      <c r="B12" s="21" t="s">
        <v>48</v>
      </c>
      <c r="C12" s="56">
        <v>8</v>
      </c>
      <c r="D12" s="22" t="s">
        <v>27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7">
        <f>SUM(E12:I12)</f>
        <v>0</v>
      </c>
      <c r="K12" s="2">
        <v>5</v>
      </c>
      <c r="L12" s="2"/>
      <c r="M12" s="58">
        <f>J12/500</f>
        <v>0</v>
      </c>
    </row>
    <row r="13" spans="1:13" ht="12.75" customHeight="1">
      <c r="A13" s="55">
        <v>7</v>
      </c>
      <c r="B13" s="23" t="s">
        <v>49</v>
      </c>
      <c r="C13" s="56">
        <v>8</v>
      </c>
      <c r="D13" s="22" t="s">
        <v>27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7">
        <f aca="true" t="shared" si="0" ref="J13:J20">SUM(E13:I13)</f>
        <v>0</v>
      </c>
      <c r="K13" s="2">
        <v>5</v>
      </c>
      <c r="L13" s="2"/>
      <c r="M13" s="58">
        <f aca="true" t="shared" si="1" ref="M13:M20">J13/500</f>
        <v>0</v>
      </c>
    </row>
    <row r="14" spans="1:13" ht="12.75" customHeight="1">
      <c r="A14" s="60">
        <v>8</v>
      </c>
      <c r="B14" s="23" t="s">
        <v>50</v>
      </c>
      <c r="C14" s="56">
        <v>8</v>
      </c>
      <c r="D14" s="22" t="s">
        <v>27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7">
        <f t="shared" si="0"/>
        <v>0</v>
      </c>
      <c r="K14" s="2">
        <v>5</v>
      </c>
      <c r="L14" s="2"/>
      <c r="M14" s="58">
        <f t="shared" si="1"/>
        <v>0</v>
      </c>
    </row>
    <row r="15" spans="1:13" s="59" customFormat="1" ht="12.75" customHeight="1">
      <c r="A15" s="55">
        <v>9</v>
      </c>
      <c r="B15" s="23" t="s">
        <v>51</v>
      </c>
      <c r="C15" s="56">
        <v>8</v>
      </c>
      <c r="D15" s="22" t="s">
        <v>27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7">
        <f t="shared" si="0"/>
        <v>0</v>
      </c>
      <c r="K15" s="2">
        <v>5</v>
      </c>
      <c r="L15" s="2"/>
      <c r="M15" s="58">
        <f t="shared" si="1"/>
        <v>0</v>
      </c>
    </row>
    <row r="16" spans="1:13" ht="12.75" customHeight="1">
      <c r="A16" s="60">
        <v>10</v>
      </c>
      <c r="B16" s="62" t="s">
        <v>52</v>
      </c>
      <c r="C16" s="56">
        <v>8</v>
      </c>
      <c r="D16" s="22" t="s">
        <v>27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7">
        <f t="shared" si="0"/>
        <v>0</v>
      </c>
      <c r="K16" s="2">
        <v>5</v>
      </c>
      <c r="L16" s="2"/>
      <c r="M16" s="58">
        <f t="shared" si="1"/>
        <v>0</v>
      </c>
    </row>
    <row r="17" spans="1:13" s="59" customFormat="1" ht="12.75" customHeight="1">
      <c r="A17" s="55">
        <v>11</v>
      </c>
      <c r="B17" s="62" t="s">
        <v>53</v>
      </c>
      <c r="C17" s="56">
        <v>8</v>
      </c>
      <c r="D17" s="22" t="s">
        <v>27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7">
        <f t="shared" si="0"/>
        <v>0</v>
      </c>
      <c r="K17" s="2">
        <v>5</v>
      </c>
      <c r="L17" s="55"/>
      <c r="M17" s="58">
        <f t="shared" si="1"/>
        <v>0</v>
      </c>
    </row>
    <row r="18" spans="1:13" s="59" customFormat="1" ht="12.75" customHeight="1">
      <c r="A18" s="60">
        <v>14</v>
      </c>
      <c r="B18" s="23" t="s">
        <v>54</v>
      </c>
      <c r="C18" s="56">
        <v>8</v>
      </c>
      <c r="D18" s="22" t="s">
        <v>27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7">
        <f t="shared" si="0"/>
        <v>0</v>
      </c>
      <c r="K18" s="2">
        <v>5</v>
      </c>
      <c r="L18" s="55"/>
      <c r="M18" s="58">
        <f t="shared" si="1"/>
        <v>0</v>
      </c>
    </row>
    <row r="19" spans="1:13" s="59" customFormat="1" ht="12.75" customHeight="1">
      <c r="A19" s="55">
        <v>15</v>
      </c>
      <c r="B19" s="40" t="s">
        <v>55</v>
      </c>
      <c r="C19" s="56">
        <v>8</v>
      </c>
      <c r="D19" s="22" t="s">
        <v>27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7">
        <f t="shared" si="0"/>
        <v>0</v>
      </c>
      <c r="K19" s="2">
        <v>5</v>
      </c>
      <c r="L19" s="55"/>
      <c r="M19" s="58">
        <f t="shared" si="1"/>
        <v>0</v>
      </c>
    </row>
    <row r="20" spans="1:13" s="59" customFormat="1" ht="12.75" customHeight="1">
      <c r="A20" s="60">
        <v>16</v>
      </c>
      <c r="B20" s="43" t="s">
        <v>56</v>
      </c>
      <c r="C20" s="56">
        <v>8</v>
      </c>
      <c r="D20" s="22" t="s">
        <v>27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7">
        <f t="shared" si="0"/>
        <v>0</v>
      </c>
      <c r="K20" s="2">
        <v>5</v>
      </c>
      <c r="L20" s="55"/>
      <c r="M20" s="58">
        <f t="shared" si="1"/>
        <v>0</v>
      </c>
    </row>
    <row r="21" spans="1:13" s="59" customFormat="1" ht="12.75" customHeight="1">
      <c r="A21" s="55">
        <v>17</v>
      </c>
      <c r="B21" s="25" t="s">
        <v>57</v>
      </c>
      <c r="C21" s="56">
        <v>8</v>
      </c>
      <c r="D21" s="22" t="s">
        <v>27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7">
        <f>SUM(E21:I21)</f>
        <v>0</v>
      </c>
      <c r="K21" s="2">
        <v>5</v>
      </c>
      <c r="L21" s="2"/>
      <c r="M21" s="58">
        <f>J21/500</f>
        <v>0</v>
      </c>
    </row>
    <row r="22" spans="1:13" s="59" customFormat="1" ht="24.75" customHeight="1">
      <c r="A22" s="3"/>
      <c r="B22" s="63"/>
      <c r="C22" s="64"/>
      <c r="D22" s="64"/>
      <c r="E22" s="64"/>
      <c r="F22" s="64"/>
      <c r="G22" s="64"/>
      <c r="H22" s="64"/>
      <c r="I22" s="64"/>
      <c r="J22" s="65"/>
      <c r="K22" s="64"/>
      <c r="L22" s="66"/>
      <c r="M22" s="67"/>
    </row>
    <row r="23" spans="1:2" ht="12.75">
      <c r="A23" s="32"/>
      <c r="B23" s="30" t="s">
        <v>7</v>
      </c>
    </row>
    <row r="24" spans="1:2" ht="12.75">
      <c r="A24" s="32"/>
      <c r="B24" s="30" t="s">
        <v>8</v>
      </c>
    </row>
    <row r="25" spans="1:2" ht="12.75">
      <c r="A25" s="32"/>
      <c r="B25" s="31"/>
    </row>
    <row r="26" spans="1:2" ht="12.75">
      <c r="A26" s="32"/>
      <c r="B26" s="31"/>
    </row>
    <row r="27" spans="1:2" ht="12.75">
      <c r="A27" s="32"/>
      <c r="B27" s="31"/>
    </row>
    <row r="28" ht="12.75">
      <c r="B28" s="31" t="s">
        <v>9</v>
      </c>
    </row>
    <row r="29" spans="1:13" ht="12.75">
      <c r="A29" s="32"/>
      <c r="B29" s="32"/>
      <c r="J29" s="32"/>
      <c r="K29" s="32"/>
      <c r="L29" s="32"/>
      <c r="M29" s="32"/>
    </row>
    <row r="30" spans="1:13" ht="12.75">
      <c r="A30" s="32"/>
      <c r="B30" s="32"/>
      <c r="J30" s="32"/>
      <c r="K30" s="32"/>
      <c r="L30" s="32"/>
      <c r="M30" s="32"/>
    </row>
  </sheetData>
  <sheetProtection/>
  <mergeCells count="5">
    <mergeCell ref="A1:J1"/>
    <mergeCell ref="A2:J2"/>
    <mergeCell ref="A3:M3"/>
    <mergeCell ref="A4:J4"/>
    <mergeCell ref="A5:J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2">
      <selection activeCell="A7" sqref="A7"/>
    </sheetView>
  </sheetViews>
  <sheetFormatPr defaultColWidth="9.140625" defaultRowHeight="15"/>
  <cols>
    <col min="1" max="1" width="5.421875" style="33" customWidth="1"/>
    <col min="2" max="2" width="18.00390625" style="38" bestFit="1" customWidth="1"/>
    <col min="3" max="3" width="4.57421875" style="33" customWidth="1"/>
    <col min="4" max="4" width="17.8515625" style="33" customWidth="1"/>
    <col min="5" max="9" width="4.7109375" style="33" customWidth="1"/>
    <col min="10" max="12" width="5.7109375" style="33" customWidth="1"/>
    <col min="13" max="13" width="9.28125" style="33" customWidth="1"/>
    <col min="14" max="16384" width="9.140625" style="33" customWidth="1"/>
  </cols>
  <sheetData>
    <row r="1" spans="1:13" ht="12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32"/>
      <c r="L2" s="32"/>
      <c r="M2" s="32"/>
    </row>
    <row r="3" spans="1:13" ht="32.2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32"/>
      <c r="L4" s="32"/>
      <c r="M4" s="32"/>
    </row>
    <row r="5" spans="1:13" ht="12.75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2"/>
      <c r="M5" s="32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81" customHeight="1">
      <c r="A7" s="5" t="s">
        <v>1</v>
      </c>
      <c r="B7" s="5" t="s">
        <v>2</v>
      </c>
      <c r="C7" s="12" t="s">
        <v>3</v>
      </c>
      <c r="D7" s="12" t="s">
        <v>14</v>
      </c>
      <c r="E7" s="12" t="s">
        <v>5</v>
      </c>
      <c r="F7" s="12" t="s">
        <v>6</v>
      </c>
      <c r="G7" s="12" t="s">
        <v>15</v>
      </c>
      <c r="H7" s="12" t="s">
        <v>16</v>
      </c>
      <c r="I7" s="12" t="s">
        <v>20</v>
      </c>
      <c r="J7" s="12" t="s">
        <v>4</v>
      </c>
      <c r="K7" s="12" t="s">
        <v>10</v>
      </c>
      <c r="L7" s="12" t="s">
        <v>11</v>
      </c>
      <c r="M7" s="5" t="s">
        <v>12</v>
      </c>
    </row>
    <row r="8" spans="1:13" ht="12.75" customHeight="1">
      <c r="A8" s="6">
        <v>1</v>
      </c>
      <c r="B8" s="21" t="s">
        <v>58</v>
      </c>
      <c r="C8" s="45">
        <v>9</v>
      </c>
      <c r="D8" s="22" t="s">
        <v>27</v>
      </c>
      <c r="E8" s="39">
        <v>90</v>
      </c>
      <c r="F8" s="39">
        <v>40</v>
      </c>
      <c r="G8" s="39">
        <v>0</v>
      </c>
      <c r="H8" s="39">
        <v>0</v>
      </c>
      <c r="I8" s="39">
        <v>10</v>
      </c>
      <c r="J8" s="9">
        <f aca="true" t="shared" si="0" ref="J8:J20">SUM(E8:I8)</f>
        <v>140</v>
      </c>
      <c r="K8" s="1">
        <v>1</v>
      </c>
      <c r="L8" s="1"/>
      <c r="M8" s="15">
        <f>J8/500*100</f>
        <v>28.000000000000004</v>
      </c>
    </row>
    <row r="9" spans="1:13" ht="12.75" customHeight="1">
      <c r="A9" s="6">
        <v>2</v>
      </c>
      <c r="B9" s="21" t="s">
        <v>59</v>
      </c>
      <c r="C9" s="45">
        <v>9</v>
      </c>
      <c r="D9" s="22" t="s">
        <v>27</v>
      </c>
      <c r="E9" s="39">
        <v>50</v>
      </c>
      <c r="F9" s="39">
        <v>60</v>
      </c>
      <c r="G9" s="39">
        <v>0</v>
      </c>
      <c r="H9" s="39">
        <v>0</v>
      </c>
      <c r="I9" s="39">
        <v>20</v>
      </c>
      <c r="J9" s="9">
        <f t="shared" si="0"/>
        <v>130</v>
      </c>
      <c r="K9" s="1">
        <v>2</v>
      </c>
      <c r="L9" s="1"/>
      <c r="M9" s="15">
        <f aca="true" t="shared" si="1" ref="M9:M20">J9/500*100</f>
        <v>26</v>
      </c>
    </row>
    <row r="10" spans="1:13" ht="12.75" customHeight="1">
      <c r="A10" s="6">
        <v>3</v>
      </c>
      <c r="B10" s="21" t="s">
        <v>60</v>
      </c>
      <c r="C10" s="46">
        <v>9</v>
      </c>
      <c r="D10" s="22" t="s">
        <v>27</v>
      </c>
      <c r="E10" s="39">
        <v>60</v>
      </c>
      <c r="F10" s="39">
        <v>50</v>
      </c>
      <c r="G10" s="39">
        <v>0</v>
      </c>
      <c r="H10" s="39">
        <v>0</v>
      </c>
      <c r="I10" s="39">
        <v>20</v>
      </c>
      <c r="J10" s="9">
        <f t="shared" si="0"/>
        <v>130</v>
      </c>
      <c r="K10" s="1">
        <v>2</v>
      </c>
      <c r="L10" s="1"/>
      <c r="M10" s="15">
        <f t="shared" si="1"/>
        <v>26</v>
      </c>
    </row>
    <row r="11" spans="1:13" ht="12.75" customHeight="1">
      <c r="A11" s="6">
        <v>4</v>
      </c>
      <c r="B11" s="21" t="s">
        <v>61</v>
      </c>
      <c r="C11" s="45">
        <v>9</v>
      </c>
      <c r="D11" s="22" t="s">
        <v>27</v>
      </c>
      <c r="E11" s="39">
        <v>40</v>
      </c>
      <c r="F11" s="39">
        <v>50</v>
      </c>
      <c r="G11" s="39">
        <v>0</v>
      </c>
      <c r="H11" s="39">
        <v>0</v>
      </c>
      <c r="I11" s="39">
        <v>20</v>
      </c>
      <c r="J11" s="9">
        <f t="shared" si="0"/>
        <v>110</v>
      </c>
      <c r="K11" s="1">
        <v>3</v>
      </c>
      <c r="L11" s="1"/>
      <c r="M11" s="15">
        <f t="shared" si="1"/>
        <v>22</v>
      </c>
    </row>
    <row r="12" spans="1:13" ht="12.75" customHeight="1">
      <c r="A12" s="6">
        <v>5</v>
      </c>
      <c r="B12" s="21" t="s">
        <v>62</v>
      </c>
      <c r="C12" s="45">
        <v>9</v>
      </c>
      <c r="D12" s="22" t="s">
        <v>27</v>
      </c>
      <c r="E12" s="39">
        <v>50</v>
      </c>
      <c r="F12" s="39">
        <v>60</v>
      </c>
      <c r="G12" s="39">
        <v>0</v>
      </c>
      <c r="H12" s="39">
        <v>0</v>
      </c>
      <c r="I12" s="39">
        <v>0</v>
      </c>
      <c r="J12" s="9">
        <f t="shared" si="0"/>
        <v>110</v>
      </c>
      <c r="K12" s="1">
        <v>3</v>
      </c>
      <c r="L12" s="1"/>
      <c r="M12" s="15">
        <f t="shared" si="1"/>
        <v>22</v>
      </c>
    </row>
    <row r="13" spans="1:13" ht="12.75" customHeight="1">
      <c r="A13" s="6">
        <v>6</v>
      </c>
      <c r="B13" s="21" t="s">
        <v>63</v>
      </c>
      <c r="C13" s="45">
        <v>9</v>
      </c>
      <c r="D13" s="22" t="s">
        <v>27</v>
      </c>
      <c r="E13" s="39">
        <v>30</v>
      </c>
      <c r="F13" s="39">
        <v>40</v>
      </c>
      <c r="G13" s="39">
        <v>0</v>
      </c>
      <c r="H13" s="39">
        <v>0</v>
      </c>
      <c r="I13" s="39">
        <v>0</v>
      </c>
      <c r="J13" s="9">
        <f t="shared" si="0"/>
        <v>70</v>
      </c>
      <c r="K13" s="1">
        <v>4</v>
      </c>
      <c r="L13" s="1"/>
      <c r="M13" s="15">
        <f t="shared" si="1"/>
        <v>14.000000000000002</v>
      </c>
    </row>
    <row r="14" spans="1:13" ht="12.75" customHeight="1">
      <c r="A14" s="6">
        <v>7</v>
      </c>
      <c r="B14" s="21" t="s">
        <v>64</v>
      </c>
      <c r="C14" s="45">
        <v>9</v>
      </c>
      <c r="D14" s="22" t="s">
        <v>27</v>
      </c>
      <c r="E14" s="39">
        <v>0</v>
      </c>
      <c r="F14" s="39">
        <v>60</v>
      </c>
      <c r="G14" s="39">
        <v>0</v>
      </c>
      <c r="H14" s="39">
        <v>0</v>
      </c>
      <c r="I14" s="39">
        <v>10</v>
      </c>
      <c r="J14" s="9">
        <f t="shared" si="0"/>
        <v>70</v>
      </c>
      <c r="K14" s="1">
        <v>4</v>
      </c>
      <c r="L14" s="1"/>
      <c r="M14" s="15">
        <f t="shared" si="1"/>
        <v>14.000000000000002</v>
      </c>
    </row>
    <row r="15" spans="1:13" ht="12.75" customHeight="1">
      <c r="A15" s="6">
        <v>8</v>
      </c>
      <c r="B15" s="21" t="s">
        <v>65</v>
      </c>
      <c r="C15" s="46">
        <v>9</v>
      </c>
      <c r="D15" s="22" t="s">
        <v>27</v>
      </c>
      <c r="E15" s="39">
        <v>0</v>
      </c>
      <c r="F15" s="39">
        <v>60</v>
      </c>
      <c r="G15" s="39">
        <v>0</v>
      </c>
      <c r="H15" s="39">
        <v>0</v>
      </c>
      <c r="I15" s="39">
        <v>0</v>
      </c>
      <c r="J15" s="9">
        <f t="shared" si="0"/>
        <v>60</v>
      </c>
      <c r="K15" s="1">
        <v>5</v>
      </c>
      <c r="L15" s="1"/>
      <c r="M15" s="15">
        <f t="shared" si="1"/>
        <v>12</v>
      </c>
    </row>
    <row r="16" spans="1:13" ht="12.75" customHeight="1">
      <c r="A16" s="6">
        <v>9</v>
      </c>
      <c r="B16" s="23" t="s">
        <v>66</v>
      </c>
      <c r="C16" s="46">
        <v>9</v>
      </c>
      <c r="D16" s="22" t="s">
        <v>27</v>
      </c>
      <c r="E16" s="47">
        <v>0</v>
      </c>
      <c r="F16" s="47">
        <v>60</v>
      </c>
      <c r="G16" s="47">
        <v>0</v>
      </c>
      <c r="H16" s="47">
        <v>0</v>
      </c>
      <c r="I16" s="47">
        <v>0</v>
      </c>
      <c r="J16" s="9">
        <f t="shared" si="0"/>
        <v>60</v>
      </c>
      <c r="K16" s="1">
        <v>5</v>
      </c>
      <c r="L16" s="1"/>
      <c r="M16" s="15">
        <f t="shared" si="1"/>
        <v>12</v>
      </c>
    </row>
    <row r="17" spans="1:13" ht="12.75" customHeight="1">
      <c r="A17" s="6">
        <v>10</v>
      </c>
      <c r="B17" s="23" t="s">
        <v>67</v>
      </c>
      <c r="C17" s="46">
        <v>9</v>
      </c>
      <c r="D17" s="22" t="s">
        <v>27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9">
        <f t="shared" si="0"/>
        <v>0</v>
      </c>
      <c r="K17" s="1">
        <v>6</v>
      </c>
      <c r="L17" s="1"/>
      <c r="M17" s="15">
        <f t="shared" si="1"/>
        <v>0</v>
      </c>
    </row>
    <row r="18" spans="1:13" ht="12.75" customHeight="1">
      <c r="A18" s="6">
        <v>11</v>
      </c>
      <c r="B18" s="24" t="s">
        <v>68</v>
      </c>
      <c r="C18" s="46">
        <v>9</v>
      </c>
      <c r="D18" s="22" t="s">
        <v>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f t="shared" si="0"/>
        <v>0</v>
      </c>
      <c r="K18" s="1">
        <v>6</v>
      </c>
      <c r="L18" s="1"/>
      <c r="M18" s="15">
        <f t="shared" si="1"/>
        <v>0</v>
      </c>
    </row>
    <row r="19" spans="1:13" ht="12.75" customHeight="1">
      <c r="A19" s="6">
        <v>12</v>
      </c>
      <c r="B19" s="23" t="s">
        <v>69</v>
      </c>
      <c r="C19" s="46">
        <v>9</v>
      </c>
      <c r="D19" s="22" t="s">
        <v>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">
        <f t="shared" si="0"/>
        <v>0</v>
      </c>
      <c r="K19" s="1">
        <v>6</v>
      </c>
      <c r="L19" s="1"/>
      <c r="M19" s="15">
        <f t="shared" si="1"/>
        <v>0</v>
      </c>
    </row>
    <row r="20" spans="1:13" ht="12.75" customHeight="1">
      <c r="A20" s="6">
        <v>13</v>
      </c>
      <c r="B20" s="43" t="s">
        <v>70</v>
      </c>
      <c r="C20" s="45">
        <v>9</v>
      </c>
      <c r="D20" s="22" t="s">
        <v>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9">
        <f t="shared" si="0"/>
        <v>0</v>
      </c>
      <c r="K20" s="1">
        <v>6</v>
      </c>
      <c r="L20" s="1"/>
      <c r="M20" s="15">
        <f t="shared" si="1"/>
        <v>0</v>
      </c>
    </row>
    <row r="21" spans="1:13" ht="12.75" hidden="1">
      <c r="A21" s="6">
        <v>15</v>
      </c>
      <c r="B21" s="48"/>
      <c r="C21" s="45"/>
      <c r="D21" s="46"/>
      <c r="E21" s="46"/>
      <c r="F21" s="46"/>
      <c r="G21" s="46"/>
      <c r="H21" s="46"/>
      <c r="I21" s="46"/>
      <c r="J21" s="9"/>
      <c r="K21" s="1"/>
      <c r="L21" s="1"/>
      <c r="M21" s="49"/>
    </row>
    <row r="22" spans="1:13" ht="12.75">
      <c r="A22" s="32"/>
      <c r="B22" s="50"/>
      <c r="C22" s="51"/>
      <c r="D22" s="32"/>
      <c r="E22" s="51"/>
      <c r="F22" s="51"/>
      <c r="G22" s="51"/>
      <c r="H22" s="51"/>
      <c r="I22" s="51"/>
      <c r="J22" s="29"/>
      <c r="M22" s="29"/>
    </row>
    <row r="23" spans="1:2" ht="12.75">
      <c r="A23" s="32"/>
      <c r="B23" s="30" t="s">
        <v>7</v>
      </c>
    </row>
    <row r="24" spans="1:2" ht="12.75">
      <c r="A24" s="32"/>
      <c r="B24" s="30" t="s">
        <v>8</v>
      </c>
    </row>
    <row r="25" spans="1:2" ht="12.75">
      <c r="A25" s="32"/>
      <c r="B25" s="31"/>
    </row>
    <row r="26" spans="1:2" ht="12.75">
      <c r="A26" s="32"/>
      <c r="B26" s="31"/>
    </row>
    <row r="27" spans="1:2" ht="12.75">
      <c r="A27" s="32"/>
      <c r="B27" s="31"/>
    </row>
    <row r="28" ht="12.75">
      <c r="B28" s="31" t="s">
        <v>9</v>
      </c>
    </row>
  </sheetData>
  <sheetProtection/>
  <autoFilter ref="A7:M21">
    <sortState ref="A8:M28">
      <sortCondition descending="1" sortBy="value" ref="M8:M28"/>
    </sortState>
  </autoFilter>
  <mergeCells count="5">
    <mergeCell ref="A1:J1"/>
    <mergeCell ref="A2:J2"/>
    <mergeCell ref="A3:M3"/>
    <mergeCell ref="A4:J4"/>
    <mergeCell ref="A5:J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33" customWidth="1"/>
    <col min="2" max="2" width="18.00390625" style="38" bestFit="1" customWidth="1"/>
    <col min="3" max="3" width="4.57421875" style="33" customWidth="1"/>
    <col min="4" max="4" width="21.140625" style="33" customWidth="1"/>
    <col min="5" max="9" width="4.7109375" style="33" customWidth="1"/>
    <col min="10" max="12" width="5.7109375" style="33" customWidth="1"/>
    <col min="13" max="13" width="8.57421875" style="33" customWidth="1"/>
    <col min="14" max="16384" width="9.140625" style="33" customWidth="1"/>
  </cols>
  <sheetData>
    <row r="1" spans="1:13" ht="12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32"/>
      <c r="L2" s="32"/>
      <c r="M2" s="32"/>
    </row>
    <row r="3" spans="1:13" ht="32.2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32"/>
      <c r="L4" s="32"/>
      <c r="M4" s="32"/>
    </row>
    <row r="5" spans="1:13" ht="12.75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2"/>
      <c r="M5" s="32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82.5" customHeight="1">
      <c r="A7" s="5" t="s">
        <v>1</v>
      </c>
      <c r="B7" s="5" t="s">
        <v>2</v>
      </c>
      <c r="C7" s="12" t="s">
        <v>3</v>
      </c>
      <c r="D7" s="12" t="s">
        <v>14</v>
      </c>
      <c r="E7" s="12" t="s">
        <v>5</v>
      </c>
      <c r="F7" s="12" t="s">
        <v>6</v>
      </c>
      <c r="G7" s="12" t="s">
        <v>15</v>
      </c>
      <c r="H7" s="12" t="s">
        <v>16</v>
      </c>
      <c r="I7" s="12" t="s">
        <v>20</v>
      </c>
      <c r="J7" s="12" t="s">
        <v>4</v>
      </c>
      <c r="K7" s="12" t="s">
        <v>10</v>
      </c>
      <c r="L7" s="12" t="s">
        <v>11</v>
      </c>
      <c r="M7" s="5" t="s">
        <v>12</v>
      </c>
    </row>
    <row r="8" spans="1:13" ht="12.75" customHeight="1">
      <c r="A8" s="6">
        <v>1</v>
      </c>
      <c r="B8" s="21" t="s">
        <v>71</v>
      </c>
      <c r="C8" s="7">
        <v>10</v>
      </c>
      <c r="D8" s="22" t="s">
        <v>27</v>
      </c>
      <c r="E8" s="39">
        <v>100</v>
      </c>
      <c r="F8" s="39">
        <v>80</v>
      </c>
      <c r="G8" s="39">
        <v>90</v>
      </c>
      <c r="H8" s="39">
        <v>80</v>
      </c>
      <c r="I8" s="8">
        <v>0</v>
      </c>
      <c r="J8" s="9">
        <f aca="true" t="shared" si="0" ref="J8:J23">SUM(E8:I8)</f>
        <v>350</v>
      </c>
      <c r="K8" s="1">
        <v>1</v>
      </c>
      <c r="L8" s="9" t="s">
        <v>24</v>
      </c>
      <c r="M8" s="15">
        <f>J8/500*100</f>
        <v>70</v>
      </c>
    </row>
    <row r="9" spans="1:13" ht="12.75" customHeight="1">
      <c r="A9" s="6">
        <v>2</v>
      </c>
      <c r="B9" s="40" t="s">
        <v>72</v>
      </c>
      <c r="C9" s="7">
        <v>10</v>
      </c>
      <c r="D9" s="22" t="s">
        <v>27</v>
      </c>
      <c r="E9" s="39">
        <v>80</v>
      </c>
      <c r="F9" s="39">
        <v>80</v>
      </c>
      <c r="G9" s="39">
        <v>90</v>
      </c>
      <c r="H9" s="39">
        <v>0</v>
      </c>
      <c r="I9" s="39">
        <v>20</v>
      </c>
      <c r="J9" s="9">
        <f t="shared" si="0"/>
        <v>270</v>
      </c>
      <c r="K9" s="1">
        <v>2</v>
      </c>
      <c r="L9" s="9" t="s">
        <v>26</v>
      </c>
      <c r="M9" s="15">
        <f aca="true" t="shared" si="1" ref="M9:M23">J9/500*100</f>
        <v>54</v>
      </c>
    </row>
    <row r="10" spans="1:13" ht="12.75" customHeight="1">
      <c r="A10" s="6">
        <v>3</v>
      </c>
      <c r="B10" s="21" t="s">
        <v>73</v>
      </c>
      <c r="C10" s="10">
        <v>10</v>
      </c>
      <c r="D10" s="22" t="s">
        <v>27</v>
      </c>
      <c r="E10" s="39">
        <v>60</v>
      </c>
      <c r="F10" s="39">
        <v>50</v>
      </c>
      <c r="G10" s="39">
        <v>10</v>
      </c>
      <c r="H10" s="39">
        <v>80</v>
      </c>
      <c r="I10" s="39">
        <v>20</v>
      </c>
      <c r="J10" s="9">
        <f t="shared" si="0"/>
        <v>220</v>
      </c>
      <c r="K10" s="1">
        <v>3</v>
      </c>
      <c r="L10" s="1"/>
      <c r="M10" s="15">
        <f t="shared" si="1"/>
        <v>44</v>
      </c>
    </row>
    <row r="11" spans="1:13" ht="12.75" customHeight="1">
      <c r="A11" s="6">
        <v>4</v>
      </c>
      <c r="B11" s="41" t="s">
        <v>74</v>
      </c>
      <c r="C11" s="7">
        <v>10</v>
      </c>
      <c r="D11" s="22" t="s">
        <v>27</v>
      </c>
      <c r="E11" s="39">
        <v>80</v>
      </c>
      <c r="F11" s="39">
        <v>100</v>
      </c>
      <c r="G11" s="39">
        <v>0</v>
      </c>
      <c r="H11" s="39">
        <v>0</v>
      </c>
      <c r="I11" s="39">
        <v>20</v>
      </c>
      <c r="J11" s="9">
        <f t="shared" si="0"/>
        <v>200</v>
      </c>
      <c r="K11" s="1">
        <v>4</v>
      </c>
      <c r="L11" s="1"/>
      <c r="M11" s="15">
        <f t="shared" si="1"/>
        <v>40</v>
      </c>
    </row>
    <row r="12" spans="1:13" ht="12.75" customHeight="1">
      <c r="A12" s="6">
        <v>5</v>
      </c>
      <c r="B12" s="21" t="s">
        <v>75</v>
      </c>
      <c r="C12" s="4">
        <v>10</v>
      </c>
      <c r="D12" s="22" t="s">
        <v>27</v>
      </c>
      <c r="E12" s="39">
        <v>80</v>
      </c>
      <c r="F12" s="39">
        <v>60</v>
      </c>
      <c r="G12" s="39">
        <v>0</v>
      </c>
      <c r="H12" s="39">
        <v>0</v>
      </c>
      <c r="I12" s="39">
        <v>40</v>
      </c>
      <c r="J12" s="9">
        <f t="shared" si="0"/>
        <v>180</v>
      </c>
      <c r="K12" s="1">
        <v>5</v>
      </c>
      <c r="L12" s="1"/>
      <c r="M12" s="15">
        <f t="shared" si="1"/>
        <v>36</v>
      </c>
    </row>
    <row r="13" spans="1:13" ht="12.75" customHeight="1">
      <c r="A13" s="6">
        <v>6</v>
      </c>
      <c r="B13" s="23" t="s">
        <v>76</v>
      </c>
      <c r="C13" s="7">
        <v>10</v>
      </c>
      <c r="D13" s="22" t="s">
        <v>27</v>
      </c>
      <c r="E13" s="39">
        <v>80</v>
      </c>
      <c r="F13" s="39">
        <v>60</v>
      </c>
      <c r="G13" s="39">
        <v>0</v>
      </c>
      <c r="H13" s="39">
        <v>0</v>
      </c>
      <c r="I13" s="39">
        <v>20</v>
      </c>
      <c r="J13" s="9">
        <f t="shared" si="0"/>
        <v>160</v>
      </c>
      <c r="K13" s="1">
        <v>6</v>
      </c>
      <c r="L13" s="1"/>
      <c r="M13" s="15">
        <f t="shared" si="1"/>
        <v>32</v>
      </c>
    </row>
    <row r="14" spans="1:13" ht="12.75" customHeight="1">
      <c r="A14" s="6">
        <v>7</v>
      </c>
      <c r="B14" s="21" t="s">
        <v>77</v>
      </c>
      <c r="C14" s="10">
        <v>10</v>
      </c>
      <c r="D14" s="22" t="s">
        <v>27</v>
      </c>
      <c r="E14" s="39">
        <v>100</v>
      </c>
      <c r="F14" s="39">
        <v>40</v>
      </c>
      <c r="G14" s="39">
        <v>0</v>
      </c>
      <c r="H14" s="39">
        <v>0</v>
      </c>
      <c r="I14" s="39">
        <v>0</v>
      </c>
      <c r="J14" s="9">
        <f t="shared" si="0"/>
        <v>140</v>
      </c>
      <c r="K14" s="1">
        <v>7</v>
      </c>
      <c r="L14" s="1"/>
      <c r="M14" s="15">
        <f t="shared" si="1"/>
        <v>28.000000000000004</v>
      </c>
    </row>
    <row r="15" spans="1:13" ht="12.75" customHeight="1">
      <c r="A15" s="6">
        <v>8</v>
      </c>
      <c r="B15" s="42" t="s">
        <v>78</v>
      </c>
      <c r="C15" s="7">
        <v>10</v>
      </c>
      <c r="D15" s="22" t="s">
        <v>27</v>
      </c>
      <c r="E15" s="39">
        <v>50</v>
      </c>
      <c r="F15" s="39">
        <v>40</v>
      </c>
      <c r="G15" s="39">
        <v>20</v>
      </c>
      <c r="H15" s="39">
        <v>0</v>
      </c>
      <c r="I15" s="39">
        <v>30</v>
      </c>
      <c r="J15" s="9">
        <f t="shared" si="0"/>
        <v>140</v>
      </c>
      <c r="K15" s="1">
        <v>7</v>
      </c>
      <c r="L15" s="1"/>
      <c r="M15" s="15">
        <f t="shared" si="1"/>
        <v>28.000000000000004</v>
      </c>
    </row>
    <row r="16" spans="1:13" ht="12.75" customHeight="1">
      <c r="A16" s="6">
        <v>9</v>
      </c>
      <c r="B16" s="21" t="s">
        <v>79</v>
      </c>
      <c r="C16" s="4">
        <v>10</v>
      </c>
      <c r="D16" s="22" t="s">
        <v>27</v>
      </c>
      <c r="E16" s="39">
        <v>90</v>
      </c>
      <c r="F16" s="39">
        <v>0</v>
      </c>
      <c r="G16" s="39">
        <v>0</v>
      </c>
      <c r="H16" s="39">
        <v>0</v>
      </c>
      <c r="I16" s="39">
        <v>20</v>
      </c>
      <c r="J16" s="9">
        <f t="shared" si="0"/>
        <v>110</v>
      </c>
      <c r="K16" s="1">
        <v>8</v>
      </c>
      <c r="L16" s="1"/>
      <c r="M16" s="15">
        <f t="shared" si="1"/>
        <v>22</v>
      </c>
    </row>
    <row r="17" spans="1:13" ht="12.75" customHeight="1">
      <c r="A17" s="6">
        <v>10</v>
      </c>
      <c r="B17" s="21" t="s">
        <v>80</v>
      </c>
      <c r="C17" s="7">
        <v>10</v>
      </c>
      <c r="D17" s="22" t="s">
        <v>27</v>
      </c>
      <c r="E17" s="39">
        <v>40</v>
      </c>
      <c r="F17" s="39">
        <v>60</v>
      </c>
      <c r="G17" s="39">
        <v>0</v>
      </c>
      <c r="H17" s="39">
        <v>0</v>
      </c>
      <c r="I17" s="39">
        <v>0</v>
      </c>
      <c r="J17" s="9">
        <f t="shared" si="0"/>
        <v>100</v>
      </c>
      <c r="K17" s="1">
        <v>9</v>
      </c>
      <c r="L17" s="1"/>
      <c r="M17" s="15">
        <f t="shared" si="1"/>
        <v>20</v>
      </c>
    </row>
    <row r="18" spans="1:13" ht="12.75" customHeight="1">
      <c r="A18" s="6">
        <v>11</v>
      </c>
      <c r="B18" s="21" t="s">
        <v>81</v>
      </c>
      <c r="C18" s="7">
        <v>10</v>
      </c>
      <c r="D18" s="22" t="s">
        <v>27</v>
      </c>
      <c r="E18" s="39">
        <v>0</v>
      </c>
      <c r="F18" s="39">
        <v>0</v>
      </c>
      <c r="G18" s="39">
        <v>0</v>
      </c>
      <c r="H18" s="39">
        <v>0</v>
      </c>
      <c r="I18" s="39">
        <v>10</v>
      </c>
      <c r="J18" s="9">
        <f t="shared" si="0"/>
        <v>10</v>
      </c>
      <c r="K18" s="1">
        <v>10</v>
      </c>
      <c r="L18" s="1"/>
      <c r="M18" s="15">
        <f t="shared" si="1"/>
        <v>2</v>
      </c>
    </row>
    <row r="19" spans="1:13" ht="12.75" customHeight="1">
      <c r="A19" s="6">
        <v>12</v>
      </c>
      <c r="B19" s="25" t="s">
        <v>82</v>
      </c>
      <c r="C19" s="7">
        <v>10</v>
      </c>
      <c r="D19" s="22" t="s">
        <v>27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9">
        <f t="shared" si="0"/>
        <v>0</v>
      </c>
      <c r="K19" s="1">
        <v>10</v>
      </c>
      <c r="L19" s="9"/>
      <c r="M19" s="15">
        <f t="shared" si="1"/>
        <v>0</v>
      </c>
    </row>
    <row r="20" spans="1:13" ht="12.75" customHeight="1">
      <c r="A20" s="6">
        <v>13</v>
      </c>
      <c r="B20" s="21" t="s">
        <v>83</v>
      </c>
      <c r="C20" s="11">
        <v>10</v>
      </c>
      <c r="D20" s="22" t="s">
        <v>27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9">
        <f t="shared" si="0"/>
        <v>0</v>
      </c>
      <c r="K20" s="1">
        <v>10</v>
      </c>
      <c r="L20" s="1"/>
      <c r="M20" s="15">
        <f t="shared" si="1"/>
        <v>0</v>
      </c>
    </row>
    <row r="21" spans="1:13" ht="12.75" customHeight="1">
      <c r="A21" s="6">
        <v>14</v>
      </c>
      <c r="B21" s="23" t="s">
        <v>84</v>
      </c>
      <c r="C21" s="10">
        <v>10</v>
      </c>
      <c r="D21" s="22" t="s">
        <v>27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9">
        <f t="shared" si="0"/>
        <v>0</v>
      </c>
      <c r="K21" s="1">
        <v>10</v>
      </c>
      <c r="L21" s="1"/>
      <c r="M21" s="15">
        <f t="shared" si="1"/>
        <v>0</v>
      </c>
    </row>
    <row r="22" spans="1:13" ht="12.75" customHeight="1">
      <c r="A22" s="6">
        <v>15</v>
      </c>
      <c r="B22" s="23" t="s">
        <v>85</v>
      </c>
      <c r="C22" s="10">
        <v>10</v>
      </c>
      <c r="D22" s="22" t="s">
        <v>27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0"/>
        <v>0</v>
      </c>
      <c r="K22" s="1">
        <v>10</v>
      </c>
      <c r="L22" s="1"/>
      <c r="M22" s="15">
        <f t="shared" si="1"/>
        <v>0</v>
      </c>
    </row>
    <row r="23" spans="1:13" ht="12.75" customHeight="1">
      <c r="A23" s="6">
        <v>16</v>
      </c>
      <c r="B23" s="43" t="s">
        <v>86</v>
      </c>
      <c r="C23" s="7">
        <v>10</v>
      </c>
      <c r="D23" s="22" t="s">
        <v>27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0"/>
        <v>0</v>
      </c>
      <c r="K23" s="1">
        <v>10</v>
      </c>
      <c r="L23" s="1"/>
      <c r="M23" s="15">
        <f t="shared" si="1"/>
        <v>0</v>
      </c>
    </row>
    <row r="24" ht="12.75">
      <c r="B24" s="44"/>
    </row>
    <row r="25" spans="1:2" ht="12.75">
      <c r="A25" s="32"/>
      <c r="B25" s="30" t="s">
        <v>7</v>
      </c>
    </row>
    <row r="26" spans="1:2" ht="12.75">
      <c r="A26" s="32"/>
      <c r="B26" s="30" t="s">
        <v>8</v>
      </c>
    </row>
    <row r="27" spans="1:2" ht="12.75">
      <c r="A27" s="32"/>
      <c r="B27" s="31"/>
    </row>
    <row r="28" spans="1:2" ht="12.75">
      <c r="A28" s="32"/>
      <c r="B28" s="31"/>
    </row>
    <row r="29" spans="1:2" ht="12.75">
      <c r="A29" s="32"/>
      <c r="B29" s="31"/>
    </row>
    <row r="30" ht="12.75">
      <c r="B30" s="31" t="s">
        <v>9</v>
      </c>
    </row>
  </sheetData>
  <sheetProtection/>
  <autoFilter ref="A7:M7">
    <sortState ref="A8:M30">
      <sortCondition descending="1" sortBy="value" ref="M8:M30"/>
    </sortState>
  </autoFilter>
  <mergeCells count="5">
    <mergeCell ref="A1:J1"/>
    <mergeCell ref="A2:J2"/>
    <mergeCell ref="A3:M3"/>
    <mergeCell ref="A4:J4"/>
    <mergeCell ref="A5:J5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33" customWidth="1"/>
    <col min="2" max="2" width="18.00390625" style="38" bestFit="1" customWidth="1"/>
    <col min="3" max="3" width="4.57421875" style="33" customWidth="1"/>
    <col min="4" max="4" width="21.00390625" style="33" customWidth="1"/>
    <col min="5" max="9" width="4.7109375" style="33" customWidth="1"/>
    <col min="10" max="12" width="5.7109375" style="33" customWidth="1"/>
    <col min="13" max="13" width="14.28125" style="33" customWidth="1"/>
    <col min="14" max="16384" width="9.140625" style="33" customWidth="1"/>
  </cols>
  <sheetData>
    <row r="1" spans="1:13" ht="12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32"/>
      <c r="L2" s="32"/>
      <c r="M2" s="32"/>
    </row>
    <row r="3" spans="1:13" ht="32.2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32"/>
      <c r="L4" s="32"/>
      <c r="M4" s="32"/>
    </row>
    <row r="5" spans="1:13" ht="12.75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2"/>
      <c r="M5" s="32"/>
    </row>
    <row r="6" spans="1:13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98.25" customHeight="1">
      <c r="A7" s="13" t="s">
        <v>1</v>
      </c>
      <c r="B7" s="14" t="s">
        <v>2</v>
      </c>
      <c r="C7" s="19" t="s">
        <v>3</v>
      </c>
      <c r="D7" s="19" t="s">
        <v>14</v>
      </c>
      <c r="E7" s="19" t="s">
        <v>5</v>
      </c>
      <c r="F7" s="19" t="s">
        <v>6</v>
      </c>
      <c r="G7" s="19" t="s">
        <v>15</v>
      </c>
      <c r="H7" s="19" t="s">
        <v>16</v>
      </c>
      <c r="I7" s="19" t="s">
        <v>20</v>
      </c>
      <c r="J7" s="19" t="s">
        <v>4</v>
      </c>
      <c r="K7" s="19" t="s">
        <v>10</v>
      </c>
      <c r="L7" s="19" t="s">
        <v>11</v>
      </c>
      <c r="M7" s="13" t="s">
        <v>12</v>
      </c>
    </row>
    <row r="8" spans="1:13" ht="12.75" customHeight="1">
      <c r="A8" s="20">
        <v>1</v>
      </c>
      <c r="B8" s="21" t="s">
        <v>87</v>
      </c>
      <c r="C8" s="4">
        <v>11</v>
      </c>
      <c r="D8" s="22" t="s">
        <v>27</v>
      </c>
      <c r="E8" s="34">
        <v>90</v>
      </c>
      <c r="F8" s="34">
        <v>100</v>
      </c>
      <c r="G8" s="34">
        <v>0</v>
      </c>
      <c r="H8" s="34">
        <v>0</v>
      </c>
      <c r="I8" s="34">
        <v>100</v>
      </c>
      <c r="J8" s="9">
        <f aca="true" t="shared" si="0" ref="J8:J19">SUM(E8:I8)</f>
        <v>290</v>
      </c>
      <c r="K8" s="1">
        <v>1</v>
      </c>
      <c r="L8" s="9" t="s">
        <v>24</v>
      </c>
      <c r="M8" s="15">
        <f>J8/500*100</f>
        <v>57.99999999999999</v>
      </c>
    </row>
    <row r="9" spans="1:13" ht="12.75" customHeight="1">
      <c r="A9" s="20">
        <v>2</v>
      </c>
      <c r="B9" s="23" t="s">
        <v>88</v>
      </c>
      <c r="C9" s="4">
        <v>11</v>
      </c>
      <c r="D9" s="22" t="s">
        <v>27</v>
      </c>
      <c r="E9" s="34">
        <v>90</v>
      </c>
      <c r="F9" s="34">
        <v>90</v>
      </c>
      <c r="G9" s="34">
        <v>0</v>
      </c>
      <c r="H9" s="34">
        <v>100</v>
      </c>
      <c r="I9" s="34">
        <v>0</v>
      </c>
      <c r="J9" s="9">
        <f t="shared" si="0"/>
        <v>280</v>
      </c>
      <c r="K9" s="1">
        <v>2</v>
      </c>
      <c r="L9" s="9" t="s">
        <v>26</v>
      </c>
      <c r="M9" s="15">
        <f aca="true" t="shared" si="1" ref="M9:M19">J9/500*100</f>
        <v>56.00000000000001</v>
      </c>
    </row>
    <row r="10" spans="1:13" ht="12.75" customHeight="1">
      <c r="A10" s="20">
        <v>3</v>
      </c>
      <c r="B10" s="21" t="s">
        <v>89</v>
      </c>
      <c r="C10" s="4">
        <v>11</v>
      </c>
      <c r="D10" s="22" t="s">
        <v>27</v>
      </c>
      <c r="E10" s="34">
        <v>100</v>
      </c>
      <c r="F10" s="34">
        <v>100</v>
      </c>
      <c r="G10" s="34">
        <v>20</v>
      </c>
      <c r="H10" s="34">
        <v>0</v>
      </c>
      <c r="I10" s="34">
        <v>20</v>
      </c>
      <c r="J10" s="9">
        <f t="shared" si="0"/>
        <v>240</v>
      </c>
      <c r="K10" s="1">
        <v>3</v>
      </c>
      <c r="L10" s="9"/>
      <c r="M10" s="15">
        <f t="shared" si="1"/>
        <v>48</v>
      </c>
    </row>
    <row r="11" spans="1:13" ht="12.75" customHeight="1">
      <c r="A11" s="20">
        <v>4</v>
      </c>
      <c r="B11" s="23" t="s">
        <v>90</v>
      </c>
      <c r="C11" s="7">
        <v>11</v>
      </c>
      <c r="D11" s="22" t="s">
        <v>27</v>
      </c>
      <c r="E11" s="34">
        <v>50</v>
      </c>
      <c r="F11" s="34">
        <v>70</v>
      </c>
      <c r="G11" s="34">
        <v>0</v>
      </c>
      <c r="H11" s="34">
        <v>80</v>
      </c>
      <c r="I11" s="34">
        <v>20</v>
      </c>
      <c r="J11" s="9">
        <f t="shared" si="0"/>
        <v>220</v>
      </c>
      <c r="K11" s="1">
        <v>4</v>
      </c>
      <c r="L11" s="9"/>
      <c r="M11" s="15">
        <f t="shared" si="1"/>
        <v>44</v>
      </c>
    </row>
    <row r="12" spans="1:13" ht="12.75" customHeight="1">
      <c r="A12" s="20">
        <v>5</v>
      </c>
      <c r="B12" s="23" t="s">
        <v>91</v>
      </c>
      <c r="C12" s="4">
        <v>11</v>
      </c>
      <c r="D12" s="22" t="s">
        <v>27</v>
      </c>
      <c r="E12" s="34">
        <v>90</v>
      </c>
      <c r="F12" s="34">
        <v>0</v>
      </c>
      <c r="G12" s="34">
        <v>0</v>
      </c>
      <c r="H12" s="34">
        <v>0</v>
      </c>
      <c r="I12" s="34">
        <v>70</v>
      </c>
      <c r="J12" s="9">
        <f t="shared" si="0"/>
        <v>160</v>
      </c>
      <c r="K12" s="1">
        <v>5</v>
      </c>
      <c r="L12" s="9"/>
      <c r="M12" s="15">
        <f t="shared" si="1"/>
        <v>32</v>
      </c>
    </row>
    <row r="13" spans="1:13" ht="12.75" customHeight="1">
      <c r="A13" s="20">
        <v>6</v>
      </c>
      <c r="B13" s="25" t="s">
        <v>92</v>
      </c>
      <c r="C13" s="11">
        <v>11</v>
      </c>
      <c r="D13" s="22" t="s">
        <v>27</v>
      </c>
      <c r="E13" s="34">
        <v>50</v>
      </c>
      <c r="F13" s="34">
        <v>0</v>
      </c>
      <c r="G13" s="34">
        <v>0</v>
      </c>
      <c r="H13" s="34">
        <v>60</v>
      </c>
      <c r="I13" s="34">
        <v>30</v>
      </c>
      <c r="J13" s="9">
        <f t="shared" si="0"/>
        <v>140</v>
      </c>
      <c r="K13" s="1">
        <v>6</v>
      </c>
      <c r="L13" s="9"/>
      <c r="M13" s="15">
        <f t="shared" si="1"/>
        <v>28.000000000000004</v>
      </c>
    </row>
    <row r="14" spans="1:13" ht="12.75" customHeight="1">
      <c r="A14" s="20">
        <v>7</v>
      </c>
      <c r="B14" s="24" t="s">
        <v>93</v>
      </c>
      <c r="C14" s="7">
        <v>11</v>
      </c>
      <c r="D14" s="22" t="s">
        <v>27</v>
      </c>
      <c r="E14" s="34">
        <v>50</v>
      </c>
      <c r="F14" s="34">
        <v>80</v>
      </c>
      <c r="G14" s="34">
        <v>0</v>
      </c>
      <c r="H14" s="34">
        <v>0</v>
      </c>
      <c r="I14" s="34">
        <v>0</v>
      </c>
      <c r="J14" s="9">
        <f t="shared" si="0"/>
        <v>130</v>
      </c>
      <c r="K14" s="1">
        <v>7</v>
      </c>
      <c r="L14" s="9"/>
      <c r="M14" s="15">
        <f t="shared" si="1"/>
        <v>26</v>
      </c>
    </row>
    <row r="15" spans="1:13" ht="12.75" customHeight="1">
      <c r="A15" s="20">
        <v>8</v>
      </c>
      <c r="B15" s="23" t="s">
        <v>94</v>
      </c>
      <c r="C15" s="26">
        <v>11</v>
      </c>
      <c r="D15" s="22" t="s">
        <v>27</v>
      </c>
      <c r="E15" s="34">
        <v>50</v>
      </c>
      <c r="F15" s="34">
        <v>50</v>
      </c>
      <c r="G15" s="34">
        <v>0</v>
      </c>
      <c r="H15" s="34">
        <v>0</v>
      </c>
      <c r="I15" s="34">
        <v>0</v>
      </c>
      <c r="J15" s="9">
        <f t="shared" si="0"/>
        <v>100</v>
      </c>
      <c r="K15" s="1">
        <v>8</v>
      </c>
      <c r="L15" s="9"/>
      <c r="M15" s="15">
        <f t="shared" si="1"/>
        <v>20</v>
      </c>
    </row>
    <row r="16" spans="1:13" ht="12.75" customHeight="1">
      <c r="A16" s="20">
        <v>9</v>
      </c>
      <c r="B16" s="21" t="s">
        <v>95</v>
      </c>
      <c r="C16" s="7">
        <v>11</v>
      </c>
      <c r="D16" s="22" t="s">
        <v>27</v>
      </c>
      <c r="E16" s="34">
        <v>40</v>
      </c>
      <c r="F16" s="34">
        <v>30</v>
      </c>
      <c r="G16" s="34">
        <v>0</v>
      </c>
      <c r="H16" s="34">
        <v>0</v>
      </c>
      <c r="I16" s="34">
        <v>20</v>
      </c>
      <c r="J16" s="9">
        <f t="shared" si="0"/>
        <v>90</v>
      </c>
      <c r="K16" s="1">
        <v>9</v>
      </c>
      <c r="L16" s="9"/>
      <c r="M16" s="15">
        <f t="shared" si="1"/>
        <v>18</v>
      </c>
    </row>
    <row r="17" spans="1:13" ht="12.75" customHeight="1">
      <c r="A17" s="20">
        <v>10</v>
      </c>
      <c r="B17" s="23" t="s">
        <v>96</v>
      </c>
      <c r="C17" s="4">
        <v>11</v>
      </c>
      <c r="D17" s="22" t="s">
        <v>27</v>
      </c>
      <c r="E17" s="34">
        <v>20</v>
      </c>
      <c r="F17" s="34">
        <v>30</v>
      </c>
      <c r="G17" s="34">
        <v>0</v>
      </c>
      <c r="H17" s="34">
        <v>0</v>
      </c>
      <c r="I17" s="34">
        <v>10</v>
      </c>
      <c r="J17" s="9">
        <f t="shared" si="0"/>
        <v>60</v>
      </c>
      <c r="K17" s="1">
        <v>10</v>
      </c>
      <c r="L17" s="9"/>
      <c r="M17" s="15">
        <f t="shared" si="1"/>
        <v>12</v>
      </c>
    </row>
    <row r="18" spans="1:13" ht="12.75" customHeight="1">
      <c r="A18" s="20">
        <v>11</v>
      </c>
      <c r="B18" s="23" t="s">
        <v>97</v>
      </c>
      <c r="C18" s="11">
        <v>11</v>
      </c>
      <c r="D18" s="22" t="s">
        <v>27</v>
      </c>
      <c r="E18" s="34">
        <v>0</v>
      </c>
      <c r="F18" s="34">
        <v>0</v>
      </c>
      <c r="G18" s="34">
        <v>0</v>
      </c>
      <c r="H18" s="34">
        <v>0</v>
      </c>
      <c r="I18" s="34">
        <v>20</v>
      </c>
      <c r="J18" s="9">
        <f t="shared" si="0"/>
        <v>20</v>
      </c>
      <c r="K18" s="1">
        <v>11</v>
      </c>
      <c r="L18" s="9"/>
      <c r="M18" s="15">
        <f t="shared" si="1"/>
        <v>4</v>
      </c>
    </row>
    <row r="19" spans="1:13" ht="12.75" customHeight="1">
      <c r="A19" s="27">
        <v>12</v>
      </c>
      <c r="B19" s="23" t="s">
        <v>98</v>
      </c>
      <c r="C19" s="11">
        <v>11</v>
      </c>
      <c r="D19" s="22" t="s">
        <v>27</v>
      </c>
      <c r="E19" s="34">
        <v>0</v>
      </c>
      <c r="F19" s="34">
        <v>20</v>
      </c>
      <c r="G19" s="34">
        <v>0</v>
      </c>
      <c r="H19" s="34">
        <v>0</v>
      </c>
      <c r="I19" s="34">
        <v>0</v>
      </c>
      <c r="J19" s="9">
        <f t="shared" si="0"/>
        <v>20</v>
      </c>
      <c r="K19" s="1">
        <v>11</v>
      </c>
      <c r="L19" s="9"/>
      <c r="M19" s="15">
        <f t="shared" si="1"/>
        <v>4</v>
      </c>
    </row>
    <row r="20" spans="1:13" ht="12.75">
      <c r="A20" s="28"/>
      <c r="B20" s="35"/>
      <c r="C20" s="36"/>
      <c r="D20" s="3"/>
      <c r="E20" s="3"/>
      <c r="F20" s="3"/>
      <c r="G20" s="3"/>
      <c r="H20" s="3"/>
      <c r="I20" s="3"/>
      <c r="J20" s="29"/>
      <c r="K20" s="37"/>
      <c r="L20" s="37"/>
      <c r="M20" s="29"/>
    </row>
    <row r="21" spans="1:2" ht="12.75">
      <c r="A21" s="32"/>
      <c r="B21" s="30" t="s">
        <v>7</v>
      </c>
    </row>
    <row r="22" spans="1:2" ht="12.75">
      <c r="A22" s="32"/>
      <c r="B22" s="30" t="s">
        <v>8</v>
      </c>
    </row>
    <row r="23" spans="1:2" ht="12.75">
      <c r="A23" s="32"/>
      <c r="B23" s="31"/>
    </row>
    <row r="24" spans="1:2" ht="12.75">
      <c r="A24" s="32"/>
      <c r="B24" s="31"/>
    </row>
    <row r="25" spans="1:2" ht="12.75">
      <c r="A25" s="32"/>
      <c r="B25" s="31"/>
    </row>
    <row r="26" ht="12.75">
      <c r="B26" s="31" t="s">
        <v>9</v>
      </c>
    </row>
  </sheetData>
  <sheetProtection/>
  <autoFilter ref="A7:M19">
    <sortState ref="A8:M26">
      <sortCondition descending="1" sortBy="value" ref="M8:M26"/>
    </sortState>
  </autoFilter>
  <mergeCells count="5">
    <mergeCell ref="A1:J1"/>
    <mergeCell ref="A2:J2"/>
    <mergeCell ref="A3:M3"/>
    <mergeCell ref="A4:J4"/>
    <mergeCell ref="A5:J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2018-12-05T07:46:28Z</dcterms:modified>
  <cp:category/>
  <cp:version/>
  <cp:contentType/>
  <cp:contentStatus/>
</cp:coreProperties>
</file>