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4370" windowHeight="7470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'!$A$7:$V$31</definedName>
    <definedName name="_xlnm._FilterDatabase" localSheetId="4" hidden="1">'11 класс '!$A$7:$V$25</definedName>
    <definedName name="_xlnm._FilterDatabase" localSheetId="0" hidden="1">'7 класс '!$A$7:$R$41</definedName>
    <definedName name="_xlnm._FilterDatabase" localSheetId="1" hidden="1">'8 класс'!$A$7:$R$23</definedName>
    <definedName name="_xlnm._FilterDatabase" localSheetId="2" hidden="1">'9 класс '!$A$7:$U$34</definedName>
    <definedName name="_xlnm.Print_Area" localSheetId="3">'10 класс '!$A$1:$V$44</definedName>
    <definedName name="_xlnm.Print_Area" localSheetId="4">'11 класс '!$A$1:$V$35</definedName>
    <definedName name="_xlnm.Print_Area" localSheetId="0">'7 класс '!$A$1:$R$51</definedName>
    <definedName name="_xlnm.Print_Area" localSheetId="1">'8 класс'!$A$1:$R$38</definedName>
    <definedName name="_xlnm.Print_Area" localSheetId="2">'9 класс '!$A$1:$U$42</definedName>
  </definedNames>
  <calcPr fullCalcOnLoad="1"/>
</workbook>
</file>

<file path=xl/sharedStrings.xml><?xml version="1.0" encoding="utf-8"?>
<sst xmlns="http://schemas.openxmlformats.org/spreadsheetml/2006/main" count="449" uniqueCount="316">
  <si>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</si>
  <si>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</si>
  <si>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</si>
  <si>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</si>
  <si>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</si>
  <si>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</si>
  <si>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</si>
  <si>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</si>
  <si>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</si>
  <si>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</si>
  <si>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</si>
  <si>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</si>
  <si>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</si>
  <si>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</si>
  <si>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</si>
  <si>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</si>
  <si>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</si>
  <si>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Е.Г. Попова</t>
  </si>
  <si>
    <t>О.В. Неганова</t>
  </si>
  <si>
    <t>Задание 5</t>
  </si>
  <si>
    <t>Задание 6</t>
  </si>
  <si>
    <t>Задание 7</t>
  </si>
  <si>
    <t>Задание 8</t>
  </si>
  <si>
    <t>Задание 9</t>
  </si>
  <si>
    <t xml:space="preserve">учащихся  9 класса по ______истории______  максимальный балл_100__ </t>
  </si>
  <si>
    <t>Задание 10</t>
  </si>
  <si>
    <t>Задание 11</t>
  </si>
  <si>
    <t xml:space="preserve">учащихся  11  класса по ______истории______  максимальный балл_100__ </t>
  </si>
  <si>
    <t xml:space="preserve">учащихся  10  класса по ______истории______  максимальный балл_100__ </t>
  </si>
  <si>
    <t xml:space="preserve">учащихся  8  класса по ______истории______  максимальный балл_100__ </t>
  </si>
  <si>
    <t xml:space="preserve">учащихся 7  класса по ______истории______  максимальный балл_100__ </t>
  </si>
  <si>
    <t>О.В.Бабушкина</t>
  </si>
  <si>
    <t>И.В. Яркова</t>
  </si>
  <si>
    <t>С.В. Тимохович</t>
  </si>
  <si>
    <t xml:space="preserve">код             участника </t>
  </si>
  <si>
    <t>08 ноября 2018 года</t>
  </si>
  <si>
    <t>В 2018-2019 УЧЕБНОМ ГОДУ</t>
  </si>
  <si>
    <t>Тоб-Ист-7-308-29</t>
  </si>
  <si>
    <t>Тоб-Ист-7-308-15</t>
  </si>
  <si>
    <t>Тоб-Ист-7-308-14</t>
  </si>
  <si>
    <t>Тоб-Ист-7-308-13</t>
  </si>
  <si>
    <t>Тоб-Ист-7-308-12</t>
  </si>
  <si>
    <t>Тоб-Ист-7-308-11</t>
  </si>
  <si>
    <t>Тоб-Ист-7-308-10</t>
  </si>
  <si>
    <t>Тоб-Ист-7-308-9</t>
  </si>
  <si>
    <t>Тоб-Ист-7-308-8</t>
  </si>
  <si>
    <t>Тоб-Ист-7-308-7</t>
  </si>
  <si>
    <t>Тоб-Ист-7-308-6</t>
  </si>
  <si>
    <t>Тоб-Ист-7-308-5</t>
  </si>
  <si>
    <t>Тоб-Ист-7-308-4</t>
  </si>
  <si>
    <t>Тоб-Ист-7-308-3</t>
  </si>
  <si>
    <t>Тоб-Ист-7-308-1</t>
  </si>
  <si>
    <t>Тоб-Ист-7-309-1</t>
  </si>
  <si>
    <t>Тоб-Ист-7-309-2</t>
  </si>
  <si>
    <t>Тоб-Ист-7-309-3</t>
  </si>
  <si>
    <t>Тоб-Ист-7-309-4</t>
  </si>
  <si>
    <t>Тоб-Ист-7-309-5</t>
  </si>
  <si>
    <t>Тоб-Ист-7-309-6</t>
  </si>
  <si>
    <t>Тоб-Ист-7-309-7</t>
  </si>
  <si>
    <t>Тоб-Ист-7-309-8</t>
  </si>
  <si>
    <t>Тоб-Ист-7-309-9</t>
  </si>
  <si>
    <t>Тоб-Ист-7-309-10</t>
  </si>
  <si>
    <t>Тоб-Ист-7-309-11</t>
  </si>
  <si>
    <t>Тоб-Ист-7-309-12</t>
  </si>
  <si>
    <t>Тоб-Ист-7-309-13</t>
  </si>
  <si>
    <t>Тоб-Ист-7-309-14</t>
  </si>
  <si>
    <t>Тоб-Ист-7-309-15</t>
  </si>
  <si>
    <t>Тоб-Ист-7-309-16</t>
  </si>
  <si>
    <t>Тоб-Ист-9- 311-1</t>
  </si>
  <si>
    <t>Тоб-Ист-9- 311-2</t>
  </si>
  <si>
    <t>Тоб-Ист-9- 311-3</t>
  </si>
  <si>
    <t>Тоб-Ист-9- 311-4</t>
  </si>
  <si>
    <t>Тоб-Ист-9- 311-5</t>
  </si>
  <si>
    <t>Тоб-Ист-9- 311-7</t>
  </si>
  <si>
    <t>Тоб-Ист-9- 311-8</t>
  </si>
  <si>
    <t>Тоб-Ист-9- 311-9</t>
  </si>
  <si>
    <t>Тоб-Ист-9- 311-10</t>
  </si>
  <si>
    <t>Тоб-Ист-9- 311-11</t>
  </si>
  <si>
    <t>Тоб-Ист-9- 311-12</t>
  </si>
  <si>
    <t>Тоб-Ист-9- 311-13</t>
  </si>
  <si>
    <t>Тоб-Ист-9- 311-14</t>
  </si>
  <si>
    <t>Тоб-Ист-9- 311-15</t>
  </si>
  <si>
    <t>Тоб-Ист-9- 311-16</t>
  </si>
  <si>
    <t>Тоб-Ист-9- 311-17</t>
  </si>
  <si>
    <t>Тоб-Ист-9- 312-1</t>
  </si>
  <si>
    <t>Тоб-Ист-9- 312-2</t>
  </si>
  <si>
    <t>Тоб-Ист-9- 312-3</t>
  </si>
  <si>
    <t>Тоб-Ист-9- 312-4</t>
  </si>
  <si>
    <t>Тоб-Ист-9- 312-6</t>
  </si>
  <si>
    <t xml:space="preserve">Тоб-Ист-9-312-7 </t>
  </si>
  <si>
    <t>Тоб-Ист-9- 312-8</t>
  </si>
  <si>
    <t>Тоб-Ист-9- 312-9</t>
  </si>
  <si>
    <t>Тоб-Ист-9- 312-10</t>
  </si>
  <si>
    <t>Тоб-Ист-9- 312-5</t>
  </si>
  <si>
    <t>Тоб-Ист-9- 311-6</t>
  </si>
  <si>
    <t>Тоб-Ист-8- 310-1</t>
  </si>
  <si>
    <t>Тоб-Ист-8- 310-2</t>
  </si>
  <si>
    <t>Тоб-Ист-8- 310-3</t>
  </si>
  <si>
    <t>Тоб-Ист-8- 310-4</t>
  </si>
  <si>
    <t>Тоб-Ист-8- 310-5</t>
  </si>
  <si>
    <t>Тоб-Ист-8- 310-6</t>
  </si>
  <si>
    <t>Тоб-Ист-8- 310-7</t>
  </si>
  <si>
    <t>Тоб-Ист-8- 310-8</t>
  </si>
  <si>
    <t>Тоб-Ист-8- 310-9</t>
  </si>
  <si>
    <t>Тоб-Ист-8- 310-10</t>
  </si>
  <si>
    <t>Тоб-Ист-8- 310-11</t>
  </si>
  <si>
    <t>Тоб-Ист-8- 310-12</t>
  </si>
  <si>
    <t>Тоб-Ист-8- 310-13</t>
  </si>
  <si>
    <t>Тоб-Ист-8- 310-14</t>
  </si>
  <si>
    <t>Тоб-Ист-8- 310-15</t>
  </si>
  <si>
    <t>Тоб-Ист-8- 310-16</t>
  </si>
  <si>
    <t>Тоб-Ист-8- 308а-14</t>
  </si>
  <si>
    <t>Тоб-Ист-8- 308а-10</t>
  </si>
  <si>
    <t>Тоб-Ист-8- 308а-24</t>
  </si>
  <si>
    <t>Тоб-Ист-8- 308а-8</t>
  </si>
  <si>
    <t>Тоб-Ист-8- 308а-6</t>
  </si>
  <si>
    <t>Тоб-Ист-8- 308а-4</t>
  </si>
  <si>
    <t>Тоб-Ист-8- 308а-17</t>
  </si>
  <si>
    <t>Тоб-Ист-8- 308а-16</t>
  </si>
  <si>
    <t>Тоб-Ист-7-308а-28</t>
  </si>
  <si>
    <t>Тоб-Ист-7-308а-26</t>
  </si>
  <si>
    <t>Тоб-Ист-7-308-16</t>
  </si>
  <si>
    <t>Тоб-Ист-10- 313-18</t>
  </si>
  <si>
    <t>Тоб-Ист-10- 313-17</t>
  </si>
  <si>
    <t>Тоб-Ист-10- 313-16</t>
  </si>
  <si>
    <t>Тоб-Ист-10- 313-15</t>
  </si>
  <si>
    <t>Тоб-Ист-10- 313-14</t>
  </si>
  <si>
    <t>Тоб-Ист-10- 313-13</t>
  </si>
  <si>
    <t>Тоб-Ист-10- 313-12</t>
  </si>
  <si>
    <t>Тоб-Ист-10- 313-11</t>
  </si>
  <si>
    <t>Тоб-Ист-10- 313-10</t>
  </si>
  <si>
    <t>Тоб-Ист-10- 313-9</t>
  </si>
  <si>
    <t>Тоб-Ист-10- 313-8</t>
  </si>
  <si>
    <t>Тоб-Ист-10- 313-7</t>
  </si>
  <si>
    <t>Тоб-Ист-10- 313-6</t>
  </si>
  <si>
    <t>Тоб-Ист-10- 313-5</t>
  </si>
  <si>
    <t>Тоб-Ист-10- 313-4</t>
  </si>
  <si>
    <t>Тоб-Ист-10- 313-3</t>
  </si>
  <si>
    <t>Тоб-Ист-10- 313-2</t>
  </si>
  <si>
    <t>Тоб-Ист-10- 314-1</t>
  </si>
  <si>
    <t>Тоб-Ист-10- 314-2</t>
  </si>
  <si>
    <t>Тоб-Ист-10- 314-3</t>
  </si>
  <si>
    <t>Тоб-Ист-10- 314-4</t>
  </si>
  <si>
    <t>Тоб-Ист-10- 314-5</t>
  </si>
  <si>
    <t>Тоб-Ист-10- 314-6</t>
  </si>
  <si>
    <t>Тоб-Ист-10- 314-7</t>
  </si>
  <si>
    <t>Тоб-Ист-10- 314-8</t>
  </si>
  <si>
    <t>Тоб-Ист-10- 314-9</t>
  </si>
  <si>
    <t>Тоб-Ист-10- 314-10</t>
  </si>
  <si>
    <t>Тоб-Ист-10- 313-1</t>
  </si>
  <si>
    <t>Тоб-Ист-11- 315-7</t>
  </si>
  <si>
    <t>Тоб-Ист-11- 315-12</t>
  </si>
  <si>
    <t>Тоб-Ист-11- 315-14</t>
  </si>
  <si>
    <t>Тоб-Ист-11- 315-15</t>
  </si>
  <si>
    <t>Тоб-Ист-11- 315-16</t>
  </si>
  <si>
    <t>Тоб-Ист-11- 315-18</t>
  </si>
  <si>
    <t>Тоб-Ист-11- 315-11</t>
  </si>
  <si>
    <t>Тоб-Ист-11- 315-10</t>
  </si>
  <si>
    <t>Тоб-Ист-11- 315-9</t>
  </si>
  <si>
    <t>Тоб-Ист-11- 315-13</t>
  </si>
  <si>
    <t>Тоб-Ист-11- 315-1</t>
  </si>
  <si>
    <t>Тоб-Ист-11- 315-8</t>
  </si>
  <si>
    <t>Тоб-Ист-11- 315-2</t>
  </si>
  <si>
    <t>Тоб-Ист-11- 315-3</t>
  </si>
  <si>
    <t>Тоб-Ист-11- 315-4</t>
  </si>
  <si>
    <t>Тоб-Ист-11- 315-5</t>
  </si>
  <si>
    <t>Тоб-Ист-11- 307-1</t>
  </si>
  <si>
    <t>Тоб-Ист-11- 307-2</t>
  </si>
  <si>
    <t>Тоб-Ист-11- 307-3</t>
  </si>
  <si>
    <t>Тоб-Ист-11- 307-4</t>
  </si>
  <si>
    <t>Тоб-Ист-10- 315-5</t>
  </si>
  <si>
    <t>Тоб-Ист-10- 315-17</t>
  </si>
  <si>
    <t>О.Л.Ермохина</t>
  </si>
  <si>
    <t>I</t>
  </si>
  <si>
    <t>II</t>
  </si>
  <si>
    <t xml:space="preserve">Задание 11 </t>
  </si>
  <si>
    <t>Задание 12</t>
  </si>
  <si>
    <t>Задание 13 ЭССЕ</t>
  </si>
  <si>
    <t>Задание 13</t>
  </si>
  <si>
    <t>Задание 14 ЭССЕ</t>
  </si>
  <si>
    <t>III</t>
  </si>
  <si>
    <t>Шумилова Е.Е.</t>
  </si>
  <si>
    <t>Васечка Д.А.</t>
  </si>
  <si>
    <t>Квашнин Р.Ю.</t>
  </si>
  <si>
    <t>Яковлева А.Е.</t>
  </si>
  <si>
    <t>Сердюк Е.В.</t>
  </si>
  <si>
    <t>Просвиркина О.Ф.</t>
  </si>
  <si>
    <t>Сухинин М.Е.</t>
  </si>
  <si>
    <t>Василенко А.И.</t>
  </si>
  <si>
    <t>Волкова Е.О.</t>
  </si>
  <si>
    <t>Созонов Д.О.</t>
  </si>
  <si>
    <t>Сичевская А.В.</t>
  </si>
  <si>
    <t>Коломыцин Д.В.</t>
  </si>
  <si>
    <t>Пальянова Д.А.</t>
  </si>
  <si>
    <t>Чуба А.А.</t>
  </si>
  <si>
    <t>Шишкин П.А.</t>
  </si>
  <si>
    <t>Демчук Р.Д.</t>
  </si>
  <si>
    <t>Медведева А.О.</t>
  </si>
  <si>
    <t>Марганова Э.А.</t>
  </si>
  <si>
    <t>Прокопчук Т.С.</t>
  </si>
  <si>
    <t>Бурундукова Н.А.</t>
  </si>
  <si>
    <t>Саитбаталова Д.М.</t>
  </si>
  <si>
    <t>Собольникова П.И.</t>
  </si>
  <si>
    <t>Шулинин Д.А.</t>
  </si>
  <si>
    <t>Кравченко А.И.</t>
  </si>
  <si>
    <t>Кулаков А.А.</t>
  </si>
  <si>
    <t>Кудинова К.С.</t>
  </si>
  <si>
    <t>Селезнев С.С.</t>
  </si>
  <si>
    <t>Федорчук М.К.</t>
  </si>
  <si>
    <t>Антипина Е.К.</t>
  </si>
  <si>
    <t>Асавлюк А.С.</t>
  </si>
  <si>
    <t>Лысова Д.С.</t>
  </si>
  <si>
    <t>Семухина А.В.</t>
  </si>
  <si>
    <t>Туляков С.С.</t>
  </si>
  <si>
    <t>Злыгостев В.С.</t>
  </si>
  <si>
    <t>Беляева С.Е.</t>
  </si>
  <si>
    <t>Половинко Д.Е.</t>
  </si>
  <si>
    <t>Абсалямов Р.Р.</t>
  </si>
  <si>
    <t>Грешан Н.А.</t>
  </si>
  <si>
    <t>Дементьева А.А.</t>
  </si>
  <si>
    <t>Трифонова Д.В.</t>
  </si>
  <si>
    <t>Федоров А.С.</t>
  </si>
  <si>
    <t>Пантелеев В.В.</t>
  </si>
  <si>
    <t>Рожков Я.В.</t>
  </si>
  <si>
    <t>Темирова Д.Т.</t>
  </si>
  <si>
    <t>Котелкина Е.А.</t>
  </si>
  <si>
    <t>Пашнина Е.С.</t>
  </si>
  <si>
    <t>Данилова Л.В.</t>
  </si>
  <si>
    <t>Фатеев Н.А.</t>
  </si>
  <si>
    <t>Глушко М.Е.</t>
  </si>
  <si>
    <t>Грицейчук К.А.</t>
  </si>
  <si>
    <t>Тудвасева А.А.</t>
  </si>
  <si>
    <t>Наумович Ю.А.</t>
  </si>
  <si>
    <t>Ишкулов В.Б.</t>
  </si>
  <si>
    <t>Лимов А.И.</t>
  </si>
  <si>
    <t>Понаморёва К.А.</t>
  </si>
  <si>
    <t>Мусабирова 
 Э.Р.</t>
  </si>
  <si>
    <t>Алексеева Л.В.</t>
  </si>
  <si>
    <t>Бойчевская У.С.</t>
  </si>
  <si>
    <t>Вахитов Р.М.</t>
  </si>
  <si>
    <t>Зольников Н.Н.</t>
  </si>
  <si>
    <t>Лёвкина Е.Е.</t>
  </si>
  <si>
    <t>Новрузова С.С.</t>
  </si>
  <si>
    <t>Старцева Е.О.</t>
  </si>
  <si>
    <t>Усольцева А.А.</t>
  </si>
  <si>
    <t>Абдубакиева А.Р.</t>
  </si>
  <si>
    <t>Аверина П.А.</t>
  </si>
  <si>
    <t>Сухоногова П.А.</t>
  </si>
  <si>
    <t>Кутасеева Е.Е.</t>
  </si>
  <si>
    <t>Самойлов А.А.</t>
  </si>
  <si>
    <t>Бурякова Я.Е.</t>
  </si>
  <si>
    <t>Муратов И.С.</t>
  </si>
  <si>
    <t>Гусинская О.А.</t>
  </si>
  <si>
    <t>Венгерская А.А.</t>
  </si>
  <si>
    <t>Золотов Л.А.</t>
  </si>
  <si>
    <t>Фогель А.Ю.</t>
  </si>
  <si>
    <t>Быкова М.Е.</t>
  </si>
  <si>
    <t>Яковлев Е.А.</t>
  </si>
  <si>
    <t>Тарабин Р.А.</t>
  </si>
  <si>
    <t>Никулина Н.Е.</t>
  </si>
  <si>
    <t>Ваганов Е.А.</t>
  </si>
  <si>
    <t>Белоконов А.С.</t>
  </si>
  <si>
    <t>Клюсова М.Н.</t>
  </si>
  <si>
    <t>Никулина А.Е.</t>
  </si>
  <si>
    <t>Зольникова А.Е.</t>
  </si>
  <si>
    <t>Кузнецова П.Э.</t>
  </si>
  <si>
    <t>Волохов А.А.</t>
  </si>
  <si>
    <t>Кетова М.А.</t>
  </si>
  <si>
    <t>Гузюк М.А.</t>
  </si>
  <si>
    <t>Князева М.С.</t>
  </si>
  <si>
    <t>Рузеева Л.Р.</t>
  </si>
  <si>
    <t>Иванина А.А.</t>
  </si>
  <si>
    <t>Вострецов А.А.</t>
  </si>
  <si>
    <t>Васильева Е.Г.</t>
  </si>
  <si>
    <t>Панов А.М.</t>
  </si>
  <si>
    <t>Алыкова А.Р.</t>
  </si>
  <si>
    <t>Исматуллина А.З.</t>
  </si>
  <si>
    <t>Петрова А.А.</t>
  </si>
  <si>
    <t>Федорова К.А.</t>
  </si>
  <si>
    <t>Люльченко Д.Е.</t>
  </si>
  <si>
    <t>Козырева К.И.</t>
  </si>
  <si>
    <t>Кислицына В.В.</t>
  </si>
  <si>
    <t>Гришаков Р.О.</t>
  </si>
  <si>
    <t>Ростовщиков Д.С.</t>
  </si>
  <si>
    <t>Ямалов Г.А.</t>
  </si>
  <si>
    <t>Васечка П.А.</t>
  </si>
  <si>
    <t>Исхаков А.А.</t>
  </si>
  <si>
    <t>Вахрушев С.А.</t>
  </si>
  <si>
    <t>Евдокимова Е.С.</t>
  </si>
  <si>
    <t>Неупокоев Ю.А.</t>
  </si>
  <si>
    <t>Закирова М.И.</t>
  </si>
  <si>
    <t>Кутумов Т.Д.</t>
  </si>
  <si>
    <t>Лобаков И.С.</t>
  </si>
  <si>
    <t>Титов Д.А.</t>
  </si>
  <si>
    <t>Прокопьев Л.А.</t>
  </si>
  <si>
    <t>Изгагин П.С.</t>
  </si>
  <si>
    <t>Иванова В.А.</t>
  </si>
  <si>
    <t>Бронникова Е.М.</t>
  </si>
  <si>
    <t>Суючбакиева Д.И.</t>
  </si>
  <si>
    <t>Зыбина Э.Э.</t>
  </si>
  <si>
    <t>Климова Е.И.</t>
  </si>
  <si>
    <t>Магарламова У.Р.</t>
  </si>
  <si>
    <t>Красилов М.А.</t>
  </si>
  <si>
    <t>Лобанова Е.А.</t>
  </si>
  <si>
    <t>Сергеева М.С.</t>
  </si>
  <si>
    <t>Смирных А.А.</t>
  </si>
  <si>
    <t>Тимканова С.И.</t>
  </si>
  <si>
    <t>Шаймарденов Я.Р.</t>
  </si>
  <si>
    <t>Калуцкая П.Г.</t>
  </si>
  <si>
    <t>Кугаевская А.А.</t>
  </si>
  <si>
    <t>Ситикова Д.Г.</t>
  </si>
  <si>
    <t>Томилова А.В.</t>
  </si>
  <si>
    <t>Абдрашитов Э.Р.</t>
  </si>
  <si>
    <t>Куликов М.Д.</t>
  </si>
  <si>
    <t>Хамитов Р.З.</t>
  </si>
  <si>
    <t>Ганихина Е.А.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</si>
</sst>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 vertical="center"/>
    </xf>
    <xf numFmtId="0" fontId="41" fillId="32" borderId="0" xfId="0" applyFont="1" applyFill="1" applyAlignment="1">
      <alignment/>
    </xf>
    <xf numFmtId="0" fontId="41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41" fillId="0" borderId="0" xfId="0" applyFont="1" applyAlignment="1">
      <alignment wrapText="1"/>
    </xf>
    <xf numFmtId="0" fontId="5" fillId="33" borderId="11" xfId="54" applyFont="1" applyFill="1" applyBorder="1" applyAlignment="1">
      <alignment horizontal="center" vertical="center"/>
      <protection/>
    </xf>
    <xf numFmtId="0" fontId="41" fillId="32" borderId="11" xfId="0" applyFont="1" applyFill="1" applyBorder="1" applyAlignment="1">
      <alignment horizontal="center" vertical="center"/>
    </xf>
    <xf numFmtId="0" fontId="5" fillId="33" borderId="0" xfId="54" applyFont="1" applyFill="1" applyBorder="1" applyAlignment="1">
      <alignment horizontal="center" vertical="center"/>
      <protection/>
    </xf>
    <xf numFmtId="1" fontId="2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161925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5305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5305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3524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3524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627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627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692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692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692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692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692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692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38100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356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38100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356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8100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514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514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38100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562100" y="356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38100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562100" y="356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562100" y="514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8100"/>
    <xdr:sp fLocksText="0">
      <xdr:nvSpPr>
        <xdr:cNvPr id="20" name="Text Box 1"/>
        <xdr:cNvSpPr txBox="1">
          <a:spLocks noChangeArrowheads="1"/>
        </xdr:cNvSpPr>
      </xdr:nvSpPr>
      <xdr:spPr>
        <a:xfrm>
          <a:off x="1562100" y="514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0"/>
    <xdr:sp fLocksText="0">
      <xdr:nvSpPr>
        <xdr:cNvPr id="21" name="Text Box 1"/>
        <xdr:cNvSpPr txBox="1">
          <a:spLocks noChangeArrowheads="1"/>
        </xdr:cNvSpPr>
      </xdr:nvSpPr>
      <xdr:spPr>
        <a:xfrm>
          <a:off x="1562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1562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1562100" y="514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1562100" y="514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562100" y="6600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562100" y="6600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562100" y="6600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562100" y="6600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1562100" y="6600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1562100" y="6600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1562100" y="4171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1562100" y="4171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1562100" y="1895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562100" y="1895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1562100" y="4171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1562100" y="4171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76200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562100" y="1895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76200" cy="38100"/>
    <xdr:sp fLocksText="0">
      <xdr:nvSpPr>
        <xdr:cNvPr id="38" name="Text Box 1"/>
        <xdr:cNvSpPr txBox="1">
          <a:spLocks noChangeArrowheads="1"/>
        </xdr:cNvSpPr>
      </xdr:nvSpPr>
      <xdr:spPr>
        <a:xfrm>
          <a:off x="1562100" y="1895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190500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1190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190500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1485900" y="1190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485900" y="5534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485900" y="5534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"/>
    <xdr:sp fLocksText="0">
      <xdr:nvSpPr>
        <xdr:cNvPr id="5" name="Text Box 1"/>
        <xdr:cNvSpPr txBox="1">
          <a:spLocks noChangeArrowheads="1"/>
        </xdr:cNvSpPr>
      </xdr:nvSpPr>
      <xdr:spPr>
        <a:xfrm>
          <a:off x="1485900" y="37528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"/>
    <xdr:sp fLocksText="0">
      <xdr:nvSpPr>
        <xdr:cNvPr id="6" name="Text Box 1"/>
        <xdr:cNvSpPr txBox="1">
          <a:spLocks noChangeArrowheads="1"/>
        </xdr:cNvSpPr>
      </xdr:nvSpPr>
      <xdr:spPr>
        <a:xfrm>
          <a:off x="1485900" y="37528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485900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485900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14859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4859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485900" y="229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485900" y="229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104775</xdr:rowOff>
    </xdr:from>
    <xdr:ext cx="76200" cy="44767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5324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104775</xdr:rowOff>
    </xdr:from>
    <xdr:ext cx="76200" cy="44767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5324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4086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4086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3762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3762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3762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3762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9525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5057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9525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5057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66700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635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66700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635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6353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6353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562100" y="4895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562100" y="4895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00050"/>
    <xdr:sp fLocksText="0">
      <xdr:nvSpPr>
        <xdr:cNvPr id="19" name="Text Box 1"/>
        <xdr:cNvSpPr txBox="1">
          <a:spLocks noChangeArrowheads="1"/>
        </xdr:cNvSpPr>
      </xdr:nvSpPr>
      <xdr:spPr>
        <a:xfrm>
          <a:off x="1562100" y="4895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00050"/>
    <xdr:sp fLocksText="0">
      <xdr:nvSpPr>
        <xdr:cNvPr id="20" name="Text Box 1"/>
        <xdr:cNvSpPr txBox="1">
          <a:spLocks noChangeArrowheads="1"/>
        </xdr:cNvSpPr>
      </xdr:nvSpPr>
      <xdr:spPr>
        <a:xfrm>
          <a:off x="1562100" y="4895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28625"/>
    <xdr:sp fLocksText="0">
      <xdr:nvSpPr>
        <xdr:cNvPr id="21" name="Text Box 1"/>
        <xdr:cNvSpPr txBox="1">
          <a:spLocks noChangeArrowheads="1"/>
        </xdr:cNvSpPr>
      </xdr:nvSpPr>
      <xdr:spPr>
        <a:xfrm>
          <a:off x="1562100" y="4895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28625"/>
    <xdr:sp fLocksText="0">
      <xdr:nvSpPr>
        <xdr:cNvPr id="22" name="Text Box 1"/>
        <xdr:cNvSpPr txBox="1">
          <a:spLocks noChangeArrowheads="1"/>
        </xdr:cNvSpPr>
      </xdr:nvSpPr>
      <xdr:spPr>
        <a:xfrm>
          <a:off x="1562100" y="4895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9050"/>
    <xdr:sp fLocksText="0">
      <xdr:nvSpPr>
        <xdr:cNvPr id="23" name="Text Box 1"/>
        <xdr:cNvSpPr txBox="1">
          <a:spLocks noChangeArrowheads="1"/>
        </xdr:cNvSpPr>
      </xdr:nvSpPr>
      <xdr:spPr>
        <a:xfrm>
          <a:off x="15621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9050"/>
    <xdr:sp fLocksText="0">
      <xdr:nvSpPr>
        <xdr:cNvPr id="24" name="Text Box 1"/>
        <xdr:cNvSpPr txBox="1">
          <a:spLocks noChangeArrowheads="1"/>
        </xdr:cNvSpPr>
      </xdr:nvSpPr>
      <xdr:spPr>
        <a:xfrm>
          <a:off x="15621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52400"/>
    <xdr:sp fLocksText="0">
      <xdr:nvSpPr>
        <xdr:cNvPr id="25" name="Text Box 1"/>
        <xdr:cNvSpPr txBox="1">
          <a:spLocks noChangeArrowheads="1"/>
        </xdr:cNvSpPr>
      </xdr:nvSpPr>
      <xdr:spPr>
        <a:xfrm>
          <a:off x="1562100" y="2628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52400"/>
    <xdr:sp fLocksText="0">
      <xdr:nvSpPr>
        <xdr:cNvPr id="26" name="Text Box 1"/>
        <xdr:cNvSpPr txBox="1">
          <a:spLocks noChangeArrowheads="1"/>
        </xdr:cNvSpPr>
      </xdr:nvSpPr>
      <xdr:spPr>
        <a:xfrm>
          <a:off x="1562100" y="2628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161925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04950" y="3371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04950" y="3371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1504950" y="59626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1504950" y="59626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114300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504950" y="2676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114300</xdr:rowOff>
    </xdr:from>
    <xdr:ext cx="762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1504950" y="2676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</xdr:row>
      <xdr:rowOff>161925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4733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161925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4733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SheetLayoutView="100" zoomScalePageLayoutView="0" workbookViewId="0" topLeftCell="A4">
      <selection activeCell="A7" sqref="A7"/>
    </sheetView>
  </sheetViews>
  <sheetFormatPr defaultColWidth="9.140625" defaultRowHeight="15"/>
  <cols>
    <col min="1" max="1" width="5.421875" style="20" customWidth="1"/>
    <col min="2" max="2" width="18.00390625" style="30" bestFit="1" customWidth="1"/>
    <col min="3" max="3" width="3.8515625" style="20" customWidth="1"/>
    <col min="4" max="4" width="17.00390625" style="20" customWidth="1"/>
    <col min="5" max="5" width="4.421875" style="20" customWidth="1"/>
    <col min="6" max="6" width="4.57421875" style="20" customWidth="1"/>
    <col min="7" max="7" width="4.8515625" style="20" customWidth="1"/>
    <col min="8" max="10" width="4.7109375" style="20" customWidth="1"/>
    <col min="11" max="12" width="5.28125" style="20" customWidth="1"/>
    <col min="13" max="14" width="4.7109375" style="20" customWidth="1"/>
    <col min="15" max="15" width="5.28125" style="20" customWidth="1"/>
    <col min="16" max="16" width="7.140625" style="20" customWidth="1"/>
    <col min="17" max="17" width="6.421875" style="20" customWidth="1"/>
    <col min="18" max="18" width="7.57421875" style="20" customWidth="1"/>
    <col min="19" max="16384" width="9.140625" style="20" customWidth="1"/>
  </cols>
  <sheetData>
    <row r="1" spans="1:15" ht="12.7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8" ht="12.7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5" ht="12.75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7" spans="1:18" ht="58.5" customHeight="1">
      <c r="A7" s="1" t="s">
        <v>1</v>
      </c>
      <c r="B7" s="7" t="s">
        <v>2</v>
      </c>
      <c r="C7" s="2" t="s">
        <v>3</v>
      </c>
      <c r="D7" s="1" t="s">
        <v>34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25</v>
      </c>
      <c r="O7" s="2" t="s">
        <v>4</v>
      </c>
      <c r="P7" s="1" t="s">
        <v>12</v>
      </c>
      <c r="Q7" s="1" t="s">
        <v>13</v>
      </c>
      <c r="R7" s="1" t="s">
        <v>14</v>
      </c>
    </row>
    <row r="8" spans="1:18" ht="12.75" customHeight="1">
      <c r="A8" s="8">
        <v>1</v>
      </c>
      <c r="B8" s="21" t="s">
        <v>282</v>
      </c>
      <c r="C8" s="18">
        <v>7</v>
      </c>
      <c r="D8" s="6" t="s">
        <v>51</v>
      </c>
      <c r="E8" s="6">
        <v>5</v>
      </c>
      <c r="F8" s="6">
        <v>2</v>
      </c>
      <c r="G8" s="6">
        <v>4</v>
      </c>
      <c r="H8" s="6">
        <v>8</v>
      </c>
      <c r="I8" s="3">
        <v>12</v>
      </c>
      <c r="J8" s="3">
        <v>2</v>
      </c>
      <c r="K8" s="3">
        <v>7</v>
      </c>
      <c r="L8" s="3">
        <v>4</v>
      </c>
      <c r="M8" s="3">
        <v>3</v>
      </c>
      <c r="N8" s="3">
        <v>0</v>
      </c>
      <c r="O8" s="3">
        <f aca="true" t="shared" si="0" ref="O8:O41">SUM(E8:N8)</f>
        <v>47</v>
      </c>
      <c r="P8" s="3">
        <v>1</v>
      </c>
      <c r="Q8" s="3"/>
      <c r="R8" s="4">
        <f aca="true" t="shared" si="1" ref="R8:R41">O8</f>
        <v>47</v>
      </c>
    </row>
    <row r="9" spans="1:18" ht="12.75" customHeight="1">
      <c r="A9" s="8">
        <v>2</v>
      </c>
      <c r="B9" s="21" t="s">
        <v>283</v>
      </c>
      <c r="C9" s="18">
        <v>7</v>
      </c>
      <c r="D9" s="6" t="s">
        <v>39</v>
      </c>
      <c r="E9" s="6">
        <v>5</v>
      </c>
      <c r="F9" s="6">
        <v>0</v>
      </c>
      <c r="G9" s="6">
        <v>2</v>
      </c>
      <c r="H9" s="6">
        <v>6</v>
      </c>
      <c r="I9" s="3">
        <v>20</v>
      </c>
      <c r="J9" s="3">
        <v>2</v>
      </c>
      <c r="K9" s="3">
        <v>4</v>
      </c>
      <c r="L9" s="3">
        <v>0</v>
      </c>
      <c r="M9" s="3">
        <v>3</v>
      </c>
      <c r="N9" s="3">
        <v>0</v>
      </c>
      <c r="O9" s="3">
        <f t="shared" si="0"/>
        <v>42</v>
      </c>
      <c r="P9" s="3">
        <v>2</v>
      </c>
      <c r="Q9" s="3"/>
      <c r="R9" s="4">
        <f t="shared" si="1"/>
        <v>42</v>
      </c>
    </row>
    <row r="10" spans="1:18" ht="12.75" customHeight="1">
      <c r="A10" s="8">
        <v>3</v>
      </c>
      <c r="B10" s="21" t="s">
        <v>284</v>
      </c>
      <c r="C10" s="18">
        <v>7</v>
      </c>
      <c r="D10" s="6" t="s">
        <v>43</v>
      </c>
      <c r="E10" s="6">
        <v>5</v>
      </c>
      <c r="F10" s="6">
        <v>3</v>
      </c>
      <c r="G10" s="6">
        <v>6</v>
      </c>
      <c r="H10" s="6">
        <v>8</v>
      </c>
      <c r="I10" s="3">
        <v>4</v>
      </c>
      <c r="J10" s="3">
        <v>4</v>
      </c>
      <c r="K10" s="3">
        <v>3</v>
      </c>
      <c r="L10" s="3">
        <v>0</v>
      </c>
      <c r="M10" s="3">
        <v>4</v>
      </c>
      <c r="N10" s="3">
        <v>2</v>
      </c>
      <c r="O10" s="3">
        <f t="shared" si="0"/>
        <v>39</v>
      </c>
      <c r="P10" s="3">
        <v>3</v>
      </c>
      <c r="Q10" s="3"/>
      <c r="R10" s="4">
        <f t="shared" si="1"/>
        <v>39</v>
      </c>
    </row>
    <row r="11" spans="1:18" ht="12.75" customHeight="1">
      <c r="A11" s="8">
        <v>4</v>
      </c>
      <c r="B11" s="18" t="s">
        <v>285</v>
      </c>
      <c r="C11" s="18">
        <v>7</v>
      </c>
      <c r="D11" s="6" t="s">
        <v>49</v>
      </c>
      <c r="E11" s="6">
        <v>4</v>
      </c>
      <c r="F11" s="6">
        <v>2</v>
      </c>
      <c r="G11" s="6">
        <v>2</v>
      </c>
      <c r="H11" s="6">
        <v>6</v>
      </c>
      <c r="I11" s="3">
        <v>0</v>
      </c>
      <c r="J11" s="3">
        <v>2</v>
      </c>
      <c r="K11" s="3">
        <v>10</v>
      </c>
      <c r="L11" s="3">
        <v>0</v>
      </c>
      <c r="M11" s="3">
        <v>5</v>
      </c>
      <c r="N11" s="3">
        <v>7</v>
      </c>
      <c r="O11" s="3">
        <f t="shared" si="0"/>
        <v>38</v>
      </c>
      <c r="P11" s="3">
        <v>4</v>
      </c>
      <c r="Q11" s="3"/>
      <c r="R11" s="4">
        <f t="shared" si="1"/>
        <v>38</v>
      </c>
    </row>
    <row r="12" spans="1:18" ht="12.75" customHeight="1">
      <c r="A12" s="8">
        <v>5</v>
      </c>
      <c r="B12" s="21" t="s">
        <v>286</v>
      </c>
      <c r="C12" s="18">
        <v>7</v>
      </c>
      <c r="D12" s="6" t="s">
        <v>63</v>
      </c>
      <c r="E12" s="6">
        <v>5</v>
      </c>
      <c r="F12" s="6">
        <v>2</v>
      </c>
      <c r="G12" s="6">
        <v>6</v>
      </c>
      <c r="H12" s="6">
        <v>8</v>
      </c>
      <c r="I12" s="3">
        <v>0</v>
      </c>
      <c r="J12" s="3">
        <v>2</v>
      </c>
      <c r="K12" s="3">
        <v>7</v>
      </c>
      <c r="L12" s="3">
        <v>0</v>
      </c>
      <c r="M12" s="3">
        <v>4</v>
      </c>
      <c r="N12" s="3">
        <v>2</v>
      </c>
      <c r="O12" s="3">
        <f t="shared" si="0"/>
        <v>36</v>
      </c>
      <c r="P12" s="3">
        <v>5</v>
      </c>
      <c r="Q12" s="3"/>
      <c r="R12" s="4">
        <f t="shared" si="1"/>
        <v>36</v>
      </c>
    </row>
    <row r="13" spans="1:18" ht="12.75" customHeight="1">
      <c r="A13" s="8">
        <v>6</v>
      </c>
      <c r="B13" s="21" t="s">
        <v>287</v>
      </c>
      <c r="C13" s="18">
        <v>7</v>
      </c>
      <c r="D13" s="10" t="s">
        <v>121</v>
      </c>
      <c r="E13" s="6">
        <v>5</v>
      </c>
      <c r="F13" s="6">
        <v>2</v>
      </c>
      <c r="G13" s="6">
        <v>6</v>
      </c>
      <c r="H13" s="6">
        <v>8</v>
      </c>
      <c r="I13" s="3">
        <v>4</v>
      </c>
      <c r="J13" s="3">
        <v>4</v>
      </c>
      <c r="K13" s="3">
        <v>3</v>
      </c>
      <c r="L13" s="3">
        <v>0</v>
      </c>
      <c r="M13" s="3">
        <v>2</v>
      </c>
      <c r="N13" s="3">
        <v>0</v>
      </c>
      <c r="O13" s="3">
        <f t="shared" si="0"/>
        <v>34</v>
      </c>
      <c r="P13" s="3">
        <v>6</v>
      </c>
      <c r="Q13" s="3"/>
      <c r="R13" s="4">
        <f t="shared" si="1"/>
        <v>34</v>
      </c>
    </row>
    <row r="14" spans="1:18" ht="12.75" customHeight="1">
      <c r="A14" s="8">
        <v>7</v>
      </c>
      <c r="B14" s="21" t="s">
        <v>288</v>
      </c>
      <c r="C14" s="18">
        <v>7</v>
      </c>
      <c r="D14" s="6" t="s">
        <v>58</v>
      </c>
      <c r="E14" s="6">
        <v>5</v>
      </c>
      <c r="F14" s="6">
        <v>2</v>
      </c>
      <c r="G14" s="6">
        <v>6</v>
      </c>
      <c r="H14" s="6">
        <v>4</v>
      </c>
      <c r="I14" s="3">
        <v>4</v>
      </c>
      <c r="J14" s="3">
        <v>2</v>
      </c>
      <c r="K14" s="3">
        <v>4</v>
      </c>
      <c r="L14" s="3">
        <v>0</v>
      </c>
      <c r="M14" s="3">
        <v>3</v>
      </c>
      <c r="N14" s="3">
        <v>2</v>
      </c>
      <c r="O14" s="3">
        <f t="shared" si="0"/>
        <v>32</v>
      </c>
      <c r="P14" s="3">
        <v>7</v>
      </c>
      <c r="Q14" s="3"/>
      <c r="R14" s="4">
        <f t="shared" si="1"/>
        <v>32</v>
      </c>
    </row>
    <row r="15" spans="1:18" ht="12.75" customHeight="1">
      <c r="A15" s="8">
        <v>8</v>
      </c>
      <c r="B15" s="21" t="s">
        <v>289</v>
      </c>
      <c r="C15" s="18">
        <v>7</v>
      </c>
      <c r="D15" s="6" t="s">
        <v>42</v>
      </c>
      <c r="E15" s="6">
        <v>5</v>
      </c>
      <c r="F15" s="6">
        <v>2</v>
      </c>
      <c r="G15" s="6">
        <v>2</v>
      </c>
      <c r="H15" s="6">
        <v>10</v>
      </c>
      <c r="I15" s="3">
        <v>4</v>
      </c>
      <c r="J15" s="3">
        <v>2</v>
      </c>
      <c r="K15" s="3">
        <v>3</v>
      </c>
      <c r="L15" s="3">
        <v>0</v>
      </c>
      <c r="M15" s="3">
        <v>4</v>
      </c>
      <c r="N15" s="3">
        <v>0</v>
      </c>
      <c r="O15" s="3">
        <f t="shared" si="0"/>
        <v>32</v>
      </c>
      <c r="P15" s="3">
        <v>7</v>
      </c>
      <c r="Q15" s="3"/>
      <c r="R15" s="4">
        <f t="shared" si="1"/>
        <v>32</v>
      </c>
    </row>
    <row r="16" spans="1:18" ht="12.75" customHeight="1">
      <c r="A16" s="8">
        <v>9</v>
      </c>
      <c r="B16" s="22" t="s">
        <v>290</v>
      </c>
      <c r="C16" s="18">
        <v>7</v>
      </c>
      <c r="D16" s="6" t="s">
        <v>62</v>
      </c>
      <c r="E16" s="6">
        <v>4</v>
      </c>
      <c r="F16" s="6">
        <v>2</v>
      </c>
      <c r="G16" s="6">
        <v>4</v>
      </c>
      <c r="H16" s="6">
        <v>4</v>
      </c>
      <c r="I16" s="3">
        <v>4</v>
      </c>
      <c r="J16" s="3">
        <v>0</v>
      </c>
      <c r="K16" s="3">
        <v>7</v>
      </c>
      <c r="L16" s="3">
        <v>0</v>
      </c>
      <c r="M16" s="3">
        <v>4</v>
      </c>
      <c r="N16" s="3">
        <v>2</v>
      </c>
      <c r="O16" s="3">
        <f t="shared" si="0"/>
        <v>31</v>
      </c>
      <c r="P16" s="3">
        <v>8</v>
      </c>
      <c r="Q16" s="3"/>
      <c r="R16" s="4">
        <f t="shared" si="1"/>
        <v>31</v>
      </c>
    </row>
    <row r="17" spans="1:18" ht="12.75" customHeight="1">
      <c r="A17" s="8">
        <v>10</v>
      </c>
      <c r="B17" s="15" t="s">
        <v>291</v>
      </c>
      <c r="C17" s="18">
        <v>7</v>
      </c>
      <c r="D17" s="6" t="s">
        <v>52</v>
      </c>
      <c r="E17" s="6">
        <v>3</v>
      </c>
      <c r="F17" s="6">
        <v>3</v>
      </c>
      <c r="G17" s="6">
        <v>0</v>
      </c>
      <c r="H17" s="6">
        <v>8</v>
      </c>
      <c r="I17" s="3">
        <v>8</v>
      </c>
      <c r="J17" s="3">
        <v>0</v>
      </c>
      <c r="K17" s="3">
        <v>3</v>
      </c>
      <c r="L17" s="3">
        <v>0</v>
      </c>
      <c r="M17" s="3">
        <v>2</v>
      </c>
      <c r="N17" s="3">
        <v>2</v>
      </c>
      <c r="O17" s="3">
        <f t="shared" si="0"/>
        <v>29</v>
      </c>
      <c r="P17" s="3">
        <v>9</v>
      </c>
      <c r="Q17" s="3"/>
      <c r="R17" s="4">
        <f t="shared" si="1"/>
        <v>29</v>
      </c>
    </row>
    <row r="18" spans="1:18" s="23" customFormat="1" ht="12.75" customHeight="1">
      <c r="A18" s="8">
        <v>11</v>
      </c>
      <c r="B18" s="15" t="s">
        <v>292</v>
      </c>
      <c r="C18" s="18">
        <v>7</v>
      </c>
      <c r="D18" s="6" t="s">
        <v>64</v>
      </c>
      <c r="E18" s="6">
        <v>5</v>
      </c>
      <c r="F18" s="6">
        <v>1</v>
      </c>
      <c r="G18" s="6">
        <v>2</v>
      </c>
      <c r="H18" s="6">
        <v>4</v>
      </c>
      <c r="I18" s="3">
        <v>8</v>
      </c>
      <c r="J18" s="3">
        <v>0</v>
      </c>
      <c r="K18" s="3">
        <v>3</v>
      </c>
      <c r="L18" s="3">
        <v>0</v>
      </c>
      <c r="M18" s="3">
        <v>4</v>
      </c>
      <c r="N18" s="3">
        <v>2</v>
      </c>
      <c r="O18" s="3">
        <f t="shared" si="0"/>
        <v>29</v>
      </c>
      <c r="P18" s="3">
        <v>9</v>
      </c>
      <c r="Q18" s="3"/>
      <c r="R18" s="4">
        <f t="shared" si="1"/>
        <v>29</v>
      </c>
    </row>
    <row r="19" spans="1:18" ht="12.75" customHeight="1">
      <c r="A19" s="8">
        <v>12</v>
      </c>
      <c r="B19" s="18" t="s">
        <v>293</v>
      </c>
      <c r="C19" s="18">
        <v>7</v>
      </c>
      <c r="D19" s="6" t="s">
        <v>48</v>
      </c>
      <c r="E19" s="6">
        <v>4</v>
      </c>
      <c r="F19" s="6">
        <v>3</v>
      </c>
      <c r="G19" s="6">
        <v>2</v>
      </c>
      <c r="H19" s="6">
        <v>6</v>
      </c>
      <c r="I19" s="3">
        <v>0</v>
      </c>
      <c r="J19" s="3">
        <v>2</v>
      </c>
      <c r="K19" s="3">
        <v>7</v>
      </c>
      <c r="L19" s="3">
        <v>0</v>
      </c>
      <c r="M19" s="3">
        <v>3</v>
      </c>
      <c r="N19" s="3">
        <v>2</v>
      </c>
      <c r="O19" s="3">
        <f t="shared" si="0"/>
        <v>29</v>
      </c>
      <c r="P19" s="3">
        <v>9</v>
      </c>
      <c r="Q19" s="3"/>
      <c r="R19" s="4">
        <f t="shared" si="1"/>
        <v>29</v>
      </c>
    </row>
    <row r="20" spans="1:18" ht="12.75" customHeight="1">
      <c r="A20" s="8">
        <v>13</v>
      </c>
      <c r="B20" s="21" t="s">
        <v>294</v>
      </c>
      <c r="C20" s="18">
        <v>7</v>
      </c>
      <c r="D20" s="6" t="s">
        <v>47</v>
      </c>
      <c r="E20" s="6">
        <v>4</v>
      </c>
      <c r="F20" s="6">
        <v>1</v>
      </c>
      <c r="G20" s="6">
        <v>4</v>
      </c>
      <c r="H20" s="6">
        <v>6</v>
      </c>
      <c r="I20" s="3">
        <v>4</v>
      </c>
      <c r="J20" s="3">
        <v>2</v>
      </c>
      <c r="K20" s="3">
        <v>3</v>
      </c>
      <c r="L20" s="3">
        <v>0</v>
      </c>
      <c r="M20" s="3">
        <v>2</v>
      </c>
      <c r="N20" s="3">
        <v>2</v>
      </c>
      <c r="O20" s="3">
        <f t="shared" si="0"/>
        <v>28</v>
      </c>
      <c r="P20" s="3">
        <v>10</v>
      </c>
      <c r="Q20" s="3"/>
      <c r="R20" s="4">
        <f t="shared" si="1"/>
        <v>28</v>
      </c>
    </row>
    <row r="21" spans="1:18" ht="12.75" customHeight="1">
      <c r="A21" s="8">
        <v>14</v>
      </c>
      <c r="B21" s="18" t="s">
        <v>295</v>
      </c>
      <c r="C21" s="18">
        <v>7</v>
      </c>
      <c r="D21" s="10" t="s">
        <v>37</v>
      </c>
      <c r="E21" s="10">
        <v>5</v>
      </c>
      <c r="F21" s="10">
        <v>0</v>
      </c>
      <c r="G21" s="10">
        <v>4</v>
      </c>
      <c r="H21" s="10">
        <v>0</v>
      </c>
      <c r="I21" s="15">
        <v>4</v>
      </c>
      <c r="J21" s="15">
        <v>0</v>
      </c>
      <c r="K21" s="15">
        <v>7</v>
      </c>
      <c r="L21" s="15">
        <v>0</v>
      </c>
      <c r="M21" s="15">
        <v>4</v>
      </c>
      <c r="N21" s="15">
        <v>2</v>
      </c>
      <c r="O21" s="15">
        <f t="shared" si="0"/>
        <v>26</v>
      </c>
      <c r="P21" s="15">
        <v>11</v>
      </c>
      <c r="Q21" s="38"/>
      <c r="R21" s="4">
        <f t="shared" si="1"/>
        <v>26</v>
      </c>
    </row>
    <row r="22" spans="1:18" ht="12.75" customHeight="1">
      <c r="A22" s="8">
        <v>15</v>
      </c>
      <c r="B22" s="22" t="s">
        <v>296</v>
      </c>
      <c r="C22" s="18">
        <v>7</v>
      </c>
      <c r="D22" s="6" t="s">
        <v>54</v>
      </c>
      <c r="E22" s="6">
        <v>3</v>
      </c>
      <c r="F22" s="6">
        <v>2</v>
      </c>
      <c r="G22" s="6">
        <v>2</v>
      </c>
      <c r="H22" s="6">
        <v>8</v>
      </c>
      <c r="I22" s="3">
        <v>0</v>
      </c>
      <c r="J22" s="3">
        <v>2</v>
      </c>
      <c r="K22" s="3">
        <v>4</v>
      </c>
      <c r="L22" s="3">
        <v>0</v>
      </c>
      <c r="M22" s="3">
        <v>4</v>
      </c>
      <c r="N22" s="3">
        <v>0</v>
      </c>
      <c r="O22" s="3">
        <f t="shared" si="0"/>
        <v>25</v>
      </c>
      <c r="P22" s="3">
        <v>12</v>
      </c>
      <c r="Q22" s="3"/>
      <c r="R22" s="4">
        <f t="shared" si="1"/>
        <v>25</v>
      </c>
    </row>
    <row r="23" spans="1:18" ht="12.75" customHeight="1">
      <c r="A23" s="8">
        <v>16</v>
      </c>
      <c r="B23" s="15" t="s">
        <v>297</v>
      </c>
      <c r="C23" s="18">
        <v>7</v>
      </c>
      <c r="D23" s="10" t="s">
        <v>119</v>
      </c>
      <c r="E23" s="6">
        <v>4</v>
      </c>
      <c r="F23" s="6">
        <v>1</v>
      </c>
      <c r="G23" s="6">
        <v>0</v>
      </c>
      <c r="H23" s="6">
        <v>6</v>
      </c>
      <c r="I23" s="3">
        <v>8</v>
      </c>
      <c r="J23" s="3">
        <v>0</v>
      </c>
      <c r="K23" s="3">
        <v>0</v>
      </c>
      <c r="L23" s="3">
        <v>3</v>
      </c>
      <c r="M23" s="3">
        <v>2</v>
      </c>
      <c r="N23" s="3">
        <v>0</v>
      </c>
      <c r="O23" s="3">
        <f t="shared" si="0"/>
        <v>24</v>
      </c>
      <c r="P23" s="3">
        <v>13</v>
      </c>
      <c r="Q23" s="3"/>
      <c r="R23" s="4">
        <f t="shared" si="1"/>
        <v>24</v>
      </c>
    </row>
    <row r="24" spans="1:18" ht="12.75" customHeight="1">
      <c r="A24" s="8">
        <v>17</v>
      </c>
      <c r="B24" s="21" t="s">
        <v>298</v>
      </c>
      <c r="C24" s="18">
        <v>7</v>
      </c>
      <c r="D24" s="6" t="s">
        <v>46</v>
      </c>
      <c r="E24" s="6">
        <v>4</v>
      </c>
      <c r="F24" s="6">
        <v>0</v>
      </c>
      <c r="G24" s="6">
        <v>2</v>
      </c>
      <c r="H24" s="6">
        <v>8</v>
      </c>
      <c r="I24" s="3">
        <v>0</v>
      </c>
      <c r="J24" s="3">
        <v>2</v>
      </c>
      <c r="K24" s="3">
        <v>4</v>
      </c>
      <c r="L24" s="3">
        <v>0</v>
      </c>
      <c r="M24" s="3">
        <v>4</v>
      </c>
      <c r="N24" s="3">
        <v>0</v>
      </c>
      <c r="O24" s="3">
        <f t="shared" si="0"/>
        <v>24</v>
      </c>
      <c r="P24" s="3">
        <v>13</v>
      </c>
      <c r="Q24" s="3"/>
      <c r="R24" s="4">
        <f t="shared" si="1"/>
        <v>24</v>
      </c>
    </row>
    <row r="25" spans="1:18" ht="12.75" customHeight="1">
      <c r="A25" s="8">
        <v>18</v>
      </c>
      <c r="B25" s="22" t="s">
        <v>299</v>
      </c>
      <c r="C25" s="18">
        <v>7</v>
      </c>
      <c r="D25" s="6" t="s">
        <v>55</v>
      </c>
      <c r="E25" s="6">
        <v>2</v>
      </c>
      <c r="F25" s="6">
        <v>1</v>
      </c>
      <c r="G25" s="6">
        <v>0</v>
      </c>
      <c r="H25" s="6">
        <v>10</v>
      </c>
      <c r="I25" s="3">
        <v>0</v>
      </c>
      <c r="J25" s="3">
        <v>2</v>
      </c>
      <c r="K25" s="3">
        <v>0</v>
      </c>
      <c r="L25" s="3">
        <v>0</v>
      </c>
      <c r="M25" s="3">
        <v>4</v>
      </c>
      <c r="N25" s="3">
        <v>4</v>
      </c>
      <c r="O25" s="3">
        <f t="shared" si="0"/>
        <v>23</v>
      </c>
      <c r="P25" s="3">
        <v>14</v>
      </c>
      <c r="Q25" s="3"/>
      <c r="R25" s="4">
        <f t="shared" si="1"/>
        <v>23</v>
      </c>
    </row>
    <row r="26" spans="1:18" ht="12.75" customHeight="1">
      <c r="A26" s="8">
        <v>19</v>
      </c>
      <c r="B26" s="21" t="s">
        <v>300</v>
      </c>
      <c r="C26" s="18">
        <v>7</v>
      </c>
      <c r="D26" s="6" t="s">
        <v>57</v>
      </c>
      <c r="E26" s="6">
        <v>5</v>
      </c>
      <c r="F26" s="6">
        <v>2</v>
      </c>
      <c r="G26" s="6">
        <v>2</v>
      </c>
      <c r="H26" s="6">
        <v>4</v>
      </c>
      <c r="I26" s="3">
        <v>4</v>
      </c>
      <c r="J26" s="3">
        <v>2</v>
      </c>
      <c r="K26" s="3">
        <v>0</v>
      </c>
      <c r="L26" s="3">
        <v>0</v>
      </c>
      <c r="M26" s="3">
        <v>4</v>
      </c>
      <c r="N26" s="3">
        <v>0</v>
      </c>
      <c r="O26" s="3">
        <f t="shared" si="0"/>
        <v>23</v>
      </c>
      <c r="P26" s="3">
        <v>14</v>
      </c>
      <c r="Q26" s="3"/>
      <c r="R26" s="4">
        <f t="shared" si="1"/>
        <v>23</v>
      </c>
    </row>
    <row r="27" spans="1:18" ht="12.75" customHeight="1">
      <c r="A27" s="8">
        <v>20</v>
      </c>
      <c r="B27" s="21" t="s">
        <v>301</v>
      </c>
      <c r="C27" s="18">
        <v>7</v>
      </c>
      <c r="D27" s="6" t="s">
        <v>44</v>
      </c>
      <c r="E27" s="6">
        <v>3</v>
      </c>
      <c r="F27" s="6">
        <v>2</v>
      </c>
      <c r="G27" s="6">
        <v>2</v>
      </c>
      <c r="H27" s="6">
        <v>6</v>
      </c>
      <c r="I27" s="3">
        <v>0</v>
      </c>
      <c r="J27" s="3">
        <v>2</v>
      </c>
      <c r="K27" s="3">
        <v>4</v>
      </c>
      <c r="L27" s="3">
        <v>0</v>
      </c>
      <c r="M27" s="3">
        <v>4</v>
      </c>
      <c r="N27" s="3">
        <v>0</v>
      </c>
      <c r="O27" s="3">
        <f t="shared" si="0"/>
        <v>23</v>
      </c>
      <c r="P27" s="3">
        <v>14</v>
      </c>
      <c r="Q27" s="3"/>
      <c r="R27" s="4">
        <f t="shared" si="1"/>
        <v>23</v>
      </c>
    </row>
    <row r="28" spans="1:18" ht="12.75" customHeight="1">
      <c r="A28" s="8">
        <v>21</v>
      </c>
      <c r="B28" s="15" t="s">
        <v>302</v>
      </c>
      <c r="C28" s="18">
        <v>7</v>
      </c>
      <c r="D28" s="6" t="s">
        <v>56</v>
      </c>
      <c r="E28" s="6">
        <v>4</v>
      </c>
      <c r="F28" s="6">
        <v>0</v>
      </c>
      <c r="G28" s="6">
        <v>2</v>
      </c>
      <c r="H28" s="6">
        <v>4</v>
      </c>
      <c r="I28" s="3">
        <v>8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f t="shared" si="0"/>
        <v>21</v>
      </c>
      <c r="P28" s="3">
        <v>15</v>
      </c>
      <c r="Q28" s="3"/>
      <c r="R28" s="4">
        <f t="shared" si="1"/>
        <v>21</v>
      </c>
    </row>
    <row r="29" spans="1:18" ht="12.75" customHeight="1">
      <c r="A29" s="8">
        <v>22</v>
      </c>
      <c r="B29" s="33" t="s">
        <v>303</v>
      </c>
      <c r="C29" s="18">
        <v>7</v>
      </c>
      <c r="D29" s="6" t="s">
        <v>41</v>
      </c>
      <c r="E29" s="6">
        <v>2</v>
      </c>
      <c r="F29" s="6">
        <v>0</v>
      </c>
      <c r="G29" s="6">
        <v>6</v>
      </c>
      <c r="H29" s="6">
        <v>4</v>
      </c>
      <c r="I29" s="3">
        <v>8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f t="shared" si="0"/>
        <v>21</v>
      </c>
      <c r="P29" s="3">
        <v>15</v>
      </c>
      <c r="Q29" s="3"/>
      <c r="R29" s="4">
        <f t="shared" si="1"/>
        <v>21</v>
      </c>
    </row>
    <row r="30" spans="1:18" ht="12.75" customHeight="1">
      <c r="A30" s="8">
        <v>23</v>
      </c>
      <c r="B30" s="15" t="s">
        <v>304</v>
      </c>
      <c r="C30" s="18">
        <v>7</v>
      </c>
      <c r="D30" s="6" t="s">
        <v>61</v>
      </c>
      <c r="E30" s="6">
        <v>4</v>
      </c>
      <c r="F30" s="6">
        <v>2</v>
      </c>
      <c r="G30" s="6">
        <v>2</v>
      </c>
      <c r="H30" s="6">
        <v>4</v>
      </c>
      <c r="I30" s="3">
        <v>4</v>
      </c>
      <c r="J30" s="3">
        <v>0</v>
      </c>
      <c r="K30" s="3">
        <v>0</v>
      </c>
      <c r="L30" s="3">
        <v>0</v>
      </c>
      <c r="M30" s="3">
        <v>3</v>
      </c>
      <c r="N30" s="3">
        <v>2</v>
      </c>
      <c r="O30" s="3">
        <f t="shared" si="0"/>
        <v>21</v>
      </c>
      <c r="P30" s="3">
        <v>15</v>
      </c>
      <c r="Q30" s="3"/>
      <c r="R30" s="4">
        <f t="shared" si="1"/>
        <v>21</v>
      </c>
    </row>
    <row r="31" spans="1:18" ht="12.75" customHeight="1">
      <c r="A31" s="8">
        <v>24</v>
      </c>
      <c r="B31" s="16" t="s">
        <v>305</v>
      </c>
      <c r="C31" s="18">
        <v>7</v>
      </c>
      <c r="D31" s="6" t="s">
        <v>59</v>
      </c>
      <c r="E31" s="6">
        <v>3</v>
      </c>
      <c r="F31" s="6">
        <v>2</v>
      </c>
      <c r="G31" s="6">
        <v>4</v>
      </c>
      <c r="H31" s="6">
        <v>4</v>
      </c>
      <c r="I31" s="3">
        <v>0</v>
      </c>
      <c r="J31" s="3">
        <v>0</v>
      </c>
      <c r="K31" s="3">
        <v>4</v>
      </c>
      <c r="L31" s="3">
        <v>0</v>
      </c>
      <c r="M31" s="3">
        <v>4</v>
      </c>
      <c r="N31" s="3">
        <v>0</v>
      </c>
      <c r="O31" s="3">
        <f t="shared" si="0"/>
        <v>21</v>
      </c>
      <c r="P31" s="3">
        <v>15</v>
      </c>
      <c r="Q31" s="3"/>
      <c r="R31" s="4">
        <f t="shared" si="1"/>
        <v>21</v>
      </c>
    </row>
    <row r="32" spans="1:18" ht="12.75" customHeight="1">
      <c r="A32" s="8">
        <v>25</v>
      </c>
      <c r="B32" s="15" t="s">
        <v>306</v>
      </c>
      <c r="C32" s="18">
        <v>7</v>
      </c>
      <c r="D32" s="10" t="s">
        <v>120</v>
      </c>
      <c r="E32" s="3">
        <v>3</v>
      </c>
      <c r="F32" s="3">
        <v>2</v>
      </c>
      <c r="G32" s="3">
        <v>2</v>
      </c>
      <c r="H32" s="3">
        <v>10</v>
      </c>
      <c r="I32" s="3">
        <v>0</v>
      </c>
      <c r="J32" s="3">
        <v>2</v>
      </c>
      <c r="K32" s="3">
        <v>0</v>
      </c>
      <c r="L32" s="3">
        <v>0</v>
      </c>
      <c r="M32" s="3">
        <v>2</v>
      </c>
      <c r="N32" s="3">
        <v>0</v>
      </c>
      <c r="O32" s="3">
        <f t="shared" si="0"/>
        <v>21</v>
      </c>
      <c r="P32" s="3">
        <v>15</v>
      </c>
      <c r="Q32" s="3"/>
      <c r="R32" s="4">
        <f t="shared" si="1"/>
        <v>21</v>
      </c>
    </row>
    <row r="33" spans="1:18" ht="12.75" customHeight="1">
      <c r="A33" s="8">
        <v>26</v>
      </c>
      <c r="B33" s="21" t="s">
        <v>307</v>
      </c>
      <c r="C33" s="18">
        <v>7</v>
      </c>
      <c r="D33" s="6" t="s">
        <v>38</v>
      </c>
      <c r="E33" s="3">
        <v>4</v>
      </c>
      <c r="F33" s="3">
        <v>1</v>
      </c>
      <c r="G33" s="3">
        <v>2</v>
      </c>
      <c r="H33" s="3">
        <v>6</v>
      </c>
      <c r="I33" s="3">
        <v>0</v>
      </c>
      <c r="J33" s="3">
        <v>2</v>
      </c>
      <c r="K33" s="3">
        <v>4</v>
      </c>
      <c r="L33" s="3">
        <v>0</v>
      </c>
      <c r="M33" s="3">
        <v>2</v>
      </c>
      <c r="N33" s="3">
        <v>0</v>
      </c>
      <c r="O33" s="3">
        <f t="shared" si="0"/>
        <v>21</v>
      </c>
      <c r="P33" s="3">
        <v>15</v>
      </c>
      <c r="Q33" s="3"/>
      <c r="R33" s="4">
        <f t="shared" si="1"/>
        <v>21</v>
      </c>
    </row>
    <row r="34" spans="1:18" ht="12.75" customHeight="1">
      <c r="A34" s="8">
        <v>27</v>
      </c>
      <c r="B34" s="33" t="s">
        <v>308</v>
      </c>
      <c r="C34" s="18">
        <v>7</v>
      </c>
      <c r="D34" s="6" t="s">
        <v>67</v>
      </c>
      <c r="E34" s="3">
        <v>3</v>
      </c>
      <c r="F34" s="3">
        <v>2</v>
      </c>
      <c r="G34" s="3">
        <v>0</v>
      </c>
      <c r="H34" s="3">
        <v>6</v>
      </c>
      <c r="I34" s="3">
        <v>0</v>
      </c>
      <c r="J34" s="3">
        <v>0</v>
      </c>
      <c r="K34" s="3">
        <v>4</v>
      </c>
      <c r="L34" s="3">
        <v>0</v>
      </c>
      <c r="M34" s="3">
        <v>3</v>
      </c>
      <c r="N34" s="3">
        <v>2</v>
      </c>
      <c r="O34" s="3">
        <f t="shared" si="0"/>
        <v>20</v>
      </c>
      <c r="P34" s="3">
        <v>16</v>
      </c>
      <c r="Q34" s="3"/>
      <c r="R34" s="4">
        <f t="shared" si="1"/>
        <v>20</v>
      </c>
    </row>
    <row r="35" spans="1:18" ht="12.75" customHeight="1">
      <c r="A35" s="8">
        <v>28</v>
      </c>
      <c r="B35" s="21" t="s">
        <v>309</v>
      </c>
      <c r="C35" s="18">
        <v>7</v>
      </c>
      <c r="D35" s="6" t="s">
        <v>50</v>
      </c>
      <c r="E35" s="3">
        <v>5</v>
      </c>
      <c r="F35" s="3">
        <v>2</v>
      </c>
      <c r="G35" s="3">
        <v>0</v>
      </c>
      <c r="H35" s="3">
        <v>6</v>
      </c>
      <c r="I35" s="3">
        <v>4</v>
      </c>
      <c r="J35" s="3">
        <v>0</v>
      </c>
      <c r="K35" s="3">
        <v>0</v>
      </c>
      <c r="L35" s="3">
        <v>0</v>
      </c>
      <c r="M35" s="3">
        <v>3</v>
      </c>
      <c r="N35" s="3">
        <v>0</v>
      </c>
      <c r="O35" s="3">
        <f t="shared" si="0"/>
        <v>20</v>
      </c>
      <c r="P35" s="3">
        <v>16</v>
      </c>
      <c r="Q35" s="3"/>
      <c r="R35" s="4">
        <f t="shared" si="1"/>
        <v>20</v>
      </c>
    </row>
    <row r="36" spans="1:18" ht="12.75" customHeight="1">
      <c r="A36" s="8">
        <v>29</v>
      </c>
      <c r="B36" s="21" t="s">
        <v>310</v>
      </c>
      <c r="C36" s="18">
        <v>7</v>
      </c>
      <c r="D36" s="6" t="s">
        <v>45</v>
      </c>
      <c r="E36" s="3">
        <v>4</v>
      </c>
      <c r="F36" s="3">
        <v>1</v>
      </c>
      <c r="G36" s="3">
        <v>4</v>
      </c>
      <c r="H36" s="3">
        <v>6</v>
      </c>
      <c r="I36" s="3">
        <v>0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f t="shared" si="0"/>
        <v>19</v>
      </c>
      <c r="P36" s="3">
        <v>17</v>
      </c>
      <c r="Q36" s="3"/>
      <c r="R36" s="4">
        <f t="shared" si="1"/>
        <v>19</v>
      </c>
    </row>
    <row r="37" spans="1:18" ht="12.75" customHeight="1">
      <c r="A37" s="8">
        <v>30</v>
      </c>
      <c r="B37" s="22" t="s">
        <v>311</v>
      </c>
      <c r="C37" s="18">
        <v>7</v>
      </c>
      <c r="D37" s="6" t="s">
        <v>53</v>
      </c>
      <c r="E37" s="3">
        <v>4</v>
      </c>
      <c r="F37" s="3">
        <v>0</v>
      </c>
      <c r="G37" s="3">
        <v>2</v>
      </c>
      <c r="H37" s="3">
        <v>8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2</v>
      </c>
      <c r="O37" s="3">
        <f t="shared" si="0"/>
        <v>19</v>
      </c>
      <c r="P37" s="3">
        <v>17</v>
      </c>
      <c r="Q37" s="3"/>
      <c r="R37" s="4">
        <f t="shared" si="1"/>
        <v>19</v>
      </c>
    </row>
    <row r="38" spans="1:18" ht="12.75" customHeight="1">
      <c r="A38" s="8">
        <v>31</v>
      </c>
      <c r="B38" s="15" t="s">
        <v>312</v>
      </c>
      <c r="C38" s="18">
        <v>7</v>
      </c>
      <c r="D38" s="6" t="s">
        <v>65</v>
      </c>
      <c r="E38" s="3">
        <v>3</v>
      </c>
      <c r="F38" s="3">
        <v>2</v>
      </c>
      <c r="G38" s="3">
        <v>0</v>
      </c>
      <c r="H38" s="3">
        <v>2</v>
      </c>
      <c r="I38" s="3">
        <v>8</v>
      </c>
      <c r="J38" s="3">
        <v>0</v>
      </c>
      <c r="K38" s="3">
        <v>0</v>
      </c>
      <c r="L38" s="3">
        <v>0</v>
      </c>
      <c r="M38" s="3">
        <v>3</v>
      </c>
      <c r="N38" s="3">
        <v>0</v>
      </c>
      <c r="O38" s="3">
        <f t="shared" si="0"/>
        <v>18</v>
      </c>
      <c r="P38" s="3">
        <v>18</v>
      </c>
      <c r="Q38" s="3"/>
      <c r="R38" s="4">
        <f t="shared" si="1"/>
        <v>18</v>
      </c>
    </row>
    <row r="39" spans="1:18" ht="12.75" customHeight="1">
      <c r="A39" s="8">
        <v>32</v>
      </c>
      <c r="B39" s="22" t="s">
        <v>313</v>
      </c>
      <c r="C39" s="18">
        <v>7</v>
      </c>
      <c r="D39" s="6" t="s">
        <v>60</v>
      </c>
      <c r="E39" s="3">
        <v>3</v>
      </c>
      <c r="F39" s="3">
        <v>1</v>
      </c>
      <c r="G39" s="3">
        <v>0</v>
      </c>
      <c r="H39" s="3">
        <v>6</v>
      </c>
      <c r="I39" s="3">
        <v>0</v>
      </c>
      <c r="J39" s="3">
        <v>0</v>
      </c>
      <c r="K39" s="3">
        <v>3</v>
      </c>
      <c r="L39" s="3">
        <v>0</v>
      </c>
      <c r="M39" s="3">
        <v>4</v>
      </c>
      <c r="N39" s="3">
        <v>0</v>
      </c>
      <c r="O39" s="3">
        <f t="shared" si="0"/>
        <v>17</v>
      </c>
      <c r="P39" s="3">
        <v>19</v>
      </c>
      <c r="Q39" s="3"/>
      <c r="R39" s="4">
        <f t="shared" si="1"/>
        <v>17</v>
      </c>
    </row>
    <row r="40" spans="1:18" ht="12.75" customHeight="1">
      <c r="A40" s="8">
        <v>33</v>
      </c>
      <c r="B40" s="15" t="s">
        <v>314</v>
      </c>
      <c r="C40" s="18">
        <v>7</v>
      </c>
      <c r="D40" s="6" t="s">
        <v>66</v>
      </c>
      <c r="E40" s="3">
        <v>3</v>
      </c>
      <c r="F40" s="3">
        <v>2</v>
      </c>
      <c r="G40" s="3">
        <v>0</v>
      </c>
      <c r="H40" s="3">
        <v>4</v>
      </c>
      <c r="I40" s="3">
        <v>4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f t="shared" si="0"/>
        <v>16</v>
      </c>
      <c r="P40" s="3">
        <v>20</v>
      </c>
      <c r="Q40" s="3"/>
      <c r="R40" s="4">
        <f t="shared" si="1"/>
        <v>16</v>
      </c>
    </row>
    <row r="41" spans="1:18" ht="12.75" customHeight="1">
      <c r="A41" s="9">
        <v>34</v>
      </c>
      <c r="B41" s="33" t="s">
        <v>315</v>
      </c>
      <c r="C41" s="18">
        <v>7</v>
      </c>
      <c r="D41" s="6" t="s">
        <v>40</v>
      </c>
      <c r="E41" s="3">
        <v>2</v>
      </c>
      <c r="F41" s="3">
        <v>2</v>
      </c>
      <c r="G41" s="3">
        <v>4</v>
      </c>
      <c r="H41" s="3">
        <v>4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  <c r="N41" s="3">
        <v>0</v>
      </c>
      <c r="O41" s="3">
        <f t="shared" si="0"/>
        <v>15</v>
      </c>
      <c r="P41" s="3">
        <v>21</v>
      </c>
      <c r="Q41" s="3"/>
      <c r="R41" s="4">
        <f t="shared" si="1"/>
        <v>15</v>
      </c>
    </row>
    <row r="42" spans="1:18" ht="12.75">
      <c r="A42" s="11"/>
      <c r="B42" s="39"/>
      <c r="C42" s="3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1:18" ht="12.75">
      <c r="A43" s="11"/>
      <c r="B43" s="39"/>
      <c r="C43" s="3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5" spans="2:4" ht="12.75">
      <c r="B45" s="28" t="s">
        <v>9</v>
      </c>
      <c r="D45" s="26" t="s">
        <v>32</v>
      </c>
    </row>
    <row r="46" spans="2:4" ht="12.75">
      <c r="B46" s="27"/>
      <c r="D46" s="25"/>
    </row>
    <row r="47" spans="2:4" ht="12.75">
      <c r="B47" s="28" t="s">
        <v>10</v>
      </c>
      <c r="D47" s="26" t="s">
        <v>172</v>
      </c>
    </row>
    <row r="48" spans="2:4" ht="12.75">
      <c r="B48" s="27"/>
      <c r="D48" s="26" t="s">
        <v>17</v>
      </c>
    </row>
    <row r="49" spans="2:4" ht="12.75">
      <c r="B49" s="27"/>
      <c r="D49" s="26" t="s">
        <v>33</v>
      </c>
    </row>
    <row r="50" spans="2:4" ht="12.75">
      <c r="B50" s="27"/>
      <c r="D50" s="26" t="s">
        <v>31</v>
      </c>
    </row>
    <row r="51" spans="2:4" ht="12.75">
      <c r="B51" s="27" t="s">
        <v>11</v>
      </c>
      <c r="D51" s="26" t="s">
        <v>18</v>
      </c>
    </row>
    <row r="52" ht="12.75">
      <c r="B52" s="29"/>
    </row>
    <row r="53" ht="12.75">
      <c r="B53" s="29"/>
    </row>
  </sheetData>
  <sheetProtection/>
  <autoFilter ref="A7:R41">
    <sortState ref="A8:R53">
      <sortCondition descending="1" sortBy="value" ref="R8:R53"/>
    </sortState>
  </autoFilter>
  <mergeCells count="5">
    <mergeCell ref="A1:O1"/>
    <mergeCell ref="A2:O2"/>
    <mergeCell ref="A4:O4"/>
    <mergeCell ref="A5:O5"/>
    <mergeCell ref="A3:R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Normal="11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28125" style="20" customWidth="1"/>
    <col min="2" max="2" width="18.00390625" style="30" bestFit="1" customWidth="1"/>
    <col min="3" max="3" width="4.140625" style="20" customWidth="1"/>
    <col min="4" max="4" width="16.28125" style="20" customWidth="1"/>
    <col min="5" max="5" width="4.7109375" style="20" customWidth="1"/>
    <col min="6" max="6" width="4.8515625" style="20" customWidth="1"/>
    <col min="7" max="7" width="5.28125" style="20" customWidth="1"/>
    <col min="8" max="9" width="4.57421875" style="20" customWidth="1"/>
    <col min="10" max="10" width="4.8515625" style="20" customWidth="1"/>
    <col min="11" max="11" width="5.421875" style="20" customWidth="1"/>
    <col min="12" max="12" width="4.8515625" style="20" customWidth="1"/>
    <col min="13" max="13" width="4.421875" style="20" customWidth="1"/>
    <col min="14" max="14" width="4.7109375" style="20" customWidth="1"/>
    <col min="15" max="15" width="7.7109375" style="20" customWidth="1"/>
    <col min="16" max="16" width="7.28125" style="20" customWidth="1"/>
    <col min="17" max="17" width="6.8515625" style="20" customWidth="1"/>
    <col min="18" max="16384" width="9.140625" style="20" customWidth="1"/>
  </cols>
  <sheetData>
    <row r="1" spans="1:15" ht="12.7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8" ht="12.7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5" ht="12.75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7" spans="1:18" ht="63.75">
      <c r="A7" s="1" t="s">
        <v>1</v>
      </c>
      <c r="B7" s="7" t="s">
        <v>2</v>
      </c>
      <c r="C7" s="2" t="s">
        <v>3</v>
      </c>
      <c r="D7" s="1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25</v>
      </c>
      <c r="O7" s="1" t="s">
        <v>4</v>
      </c>
      <c r="P7" s="1" t="s">
        <v>12</v>
      </c>
      <c r="Q7" s="1" t="s">
        <v>13</v>
      </c>
      <c r="R7" s="1" t="s">
        <v>14</v>
      </c>
    </row>
    <row r="8" spans="1:18" ht="12.75" customHeight="1">
      <c r="A8" s="5">
        <v>1</v>
      </c>
      <c r="B8" s="22" t="s">
        <v>258</v>
      </c>
      <c r="C8" s="6">
        <v>8</v>
      </c>
      <c r="D8" s="6" t="s">
        <v>117</v>
      </c>
      <c r="E8" s="6">
        <v>5</v>
      </c>
      <c r="F8" s="6">
        <v>3</v>
      </c>
      <c r="G8" s="6">
        <v>10</v>
      </c>
      <c r="H8" s="6">
        <v>10</v>
      </c>
      <c r="I8" s="6">
        <v>0</v>
      </c>
      <c r="J8" s="3">
        <v>8</v>
      </c>
      <c r="K8" s="3">
        <v>0</v>
      </c>
      <c r="L8" s="3">
        <v>6</v>
      </c>
      <c r="M8" s="3">
        <v>4</v>
      </c>
      <c r="N8" s="3">
        <v>13</v>
      </c>
      <c r="O8" s="36">
        <f aca="true" t="shared" si="0" ref="O8:O31">SUM(E8:N8)</f>
        <v>59</v>
      </c>
      <c r="P8" s="36">
        <v>1</v>
      </c>
      <c r="Q8" s="36" t="s">
        <v>173</v>
      </c>
      <c r="R8" s="37">
        <f aca="true" t="shared" si="1" ref="R8:R31">O8</f>
        <v>59</v>
      </c>
    </row>
    <row r="9" spans="1:18" ht="12.75" customHeight="1">
      <c r="A9" s="5">
        <v>2</v>
      </c>
      <c r="B9" s="21" t="s">
        <v>259</v>
      </c>
      <c r="C9" s="6">
        <v>8</v>
      </c>
      <c r="D9" s="6" t="s">
        <v>113</v>
      </c>
      <c r="E9" s="6">
        <v>4</v>
      </c>
      <c r="F9" s="6">
        <v>4</v>
      </c>
      <c r="G9" s="6">
        <v>2</v>
      </c>
      <c r="H9" s="6">
        <v>10</v>
      </c>
      <c r="I9" s="6">
        <v>12</v>
      </c>
      <c r="J9" s="3">
        <v>8</v>
      </c>
      <c r="K9" s="3">
        <v>5</v>
      </c>
      <c r="L9" s="3">
        <v>4</v>
      </c>
      <c r="M9" s="3">
        <v>4</v>
      </c>
      <c r="N9" s="3">
        <v>5</v>
      </c>
      <c r="O9" s="36">
        <f t="shared" si="0"/>
        <v>58</v>
      </c>
      <c r="P9" s="36">
        <v>2</v>
      </c>
      <c r="Q9" s="36" t="s">
        <v>174</v>
      </c>
      <c r="R9" s="37">
        <f t="shared" si="1"/>
        <v>58</v>
      </c>
    </row>
    <row r="10" spans="1:18" ht="12.75" customHeight="1">
      <c r="A10" s="5">
        <v>3</v>
      </c>
      <c r="B10" s="18" t="s">
        <v>260</v>
      </c>
      <c r="C10" s="6">
        <v>8</v>
      </c>
      <c r="D10" s="6" t="s">
        <v>100</v>
      </c>
      <c r="E10" s="6">
        <v>5</v>
      </c>
      <c r="F10" s="6">
        <v>3</v>
      </c>
      <c r="G10" s="6">
        <v>2</v>
      </c>
      <c r="H10" s="6">
        <v>10</v>
      </c>
      <c r="I10" s="6">
        <v>4</v>
      </c>
      <c r="J10" s="3">
        <v>6</v>
      </c>
      <c r="K10" s="3">
        <v>0</v>
      </c>
      <c r="L10" s="3">
        <v>3</v>
      </c>
      <c r="M10" s="3">
        <v>4</v>
      </c>
      <c r="N10" s="3">
        <v>6</v>
      </c>
      <c r="O10" s="36">
        <f t="shared" si="0"/>
        <v>43</v>
      </c>
      <c r="P10" s="36">
        <v>3</v>
      </c>
      <c r="Q10" s="36"/>
      <c r="R10" s="37">
        <f t="shared" si="1"/>
        <v>43</v>
      </c>
    </row>
    <row r="11" spans="1:18" ht="12.75" customHeight="1">
      <c r="A11" s="5">
        <v>4</v>
      </c>
      <c r="B11" s="16" t="s">
        <v>261</v>
      </c>
      <c r="C11" s="6">
        <v>8</v>
      </c>
      <c r="D11" s="6" t="s">
        <v>114</v>
      </c>
      <c r="E11" s="6">
        <v>3</v>
      </c>
      <c r="F11" s="6">
        <v>3</v>
      </c>
      <c r="G11" s="6">
        <v>2</v>
      </c>
      <c r="H11" s="6">
        <v>6</v>
      </c>
      <c r="I11" s="6">
        <v>8</v>
      </c>
      <c r="J11" s="3">
        <v>6</v>
      </c>
      <c r="K11" s="3">
        <v>1</v>
      </c>
      <c r="L11" s="3">
        <v>2</v>
      </c>
      <c r="M11" s="3">
        <v>3</v>
      </c>
      <c r="N11" s="3">
        <v>2</v>
      </c>
      <c r="O11" s="36">
        <f t="shared" si="0"/>
        <v>36</v>
      </c>
      <c r="P11" s="36">
        <v>4</v>
      </c>
      <c r="Q11" s="36"/>
      <c r="R11" s="37">
        <f t="shared" si="1"/>
        <v>36</v>
      </c>
    </row>
    <row r="12" spans="1:18" ht="12.75" customHeight="1">
      <c r="A12" s="5">
        <v>5</v>
      </c>
      <c r="B12" s="15" t="s">
        <v>262</v>
      </c>
      <c r="C12" s="6">
        <v>8</v>
      </c>
      <c r="D12" s="6" t="s">
        <v>104</v>
      </c>
      <c r="E12" s="6">
        <v>3</v>
      </c>
      <c r="F12" s="6">
        <v>1</v>
      </c>
      <c r="G12" s="6">
        <v>4</v>
      </c>
      <c r="H12" s="6">
        <v>8</v>
      </c>
      <c r="I12" s="6">
        <v>8</v>
      </c>
      <c r="J12" s="3">
        <v>2</v>
      </c>
      <c r="K12" s="3">
        <v>3</v>
      </c>
      <c r="L12" s="3">
        <v>0</v>
      </c>
      <c r="M12" s="3">
        <v>4</v>
      </c>
      <c r="N12" s="3">
        <v>3</v>
      </c>
      <c r="O12" s="36">
        <f t="shared" si="0"/>
        <v>36</v>
      </c>
      <c r="P12" s="36">
        <v>4</v>
      </c>
      <c r="Q12" s="36"/>
      <c r="R12" s="37">
        <f t="shared" si="1"/>
        <v>36</v>
      </c>
    </row>
    <row r="13" spans="1:18" ht="12.75" customHeight="1">
      <c r="A13" s="5">
        <v>6</v>
      </c>
      <c r="B13" s="21" t="s">
        <v>263</v>
      </c>
      <c r="C13" s="6">
        <v>8</v>
      </c>
      <c r="D13" s="6" t="s">
        <v>112</v>
      </c>
      <c r="E13" s="6">
        <v>4</v>
      </c>
      <c r="F13" s="6">
        <v>0</v>
      </c>
      <c r="G13" s="6">
        <v>2</v>
      </c>
      <c r="H13" s="6">
        <v>6</v>
      </c>
      <c r="I13" s="6">
        <v>8</v>
      </c>
      <c r="J13" s="3">
        <v>4</v>
      </c>
      <c r="K13" s="3">
        <v>0</v>
      </c>
      <c r="L13" s="3">
        <v>3</v>
      </c>
      <c r="M13" s="3">
        <v>4</v>
      </c>
      <c r="N13" s="3">
        <v>5</v>
      </c>
      <c r="O13" s="36">
        <f t="shared" si="0"/>
        <v>36</v>
      </c>
      <c r="P13" s="36">
        <v>4</v>
      </c>
      <c r="Q13" s="36"/>
      <c r="R13" s="37">
        <f t="shared" si="1"/>
        <v>36</v>
      </c>
    </row>
    <row r="14" spans="1:18" ht="12.75" customHeight="1">
      <c r="A14" s="5">
        <v>7</v>
      </c>
      <c r="B14" s="15" t="s">
        <v>264</v>
      </c>
      <c r="C14" s="6">
        <v>8</v>
      </c>
      <c r="D14" s="6" t="s">
        <v>111</v>
      </c>
      <c r="E14" s="6">
        <v>1</v>
      </c>
      <c r="F14" s="6">
        <v>1</v>
      </c>
      <c r="G14" s="6">
        <v>4</v>
      </c>
      <c r="H14" s="6">
        <v>4</v>
      </c>
      <c r="I14" s="6">
        <v>4</v>
      </c>
      <c r="J14" s="3">
        <v>10</v>
      </c>
      <c r="K14" s="3">
        <v>0</v>
      </c>
      <c r="L14" s="3">
        <v>2</v>
      </c>
      <c r="M14" s="3">
        <v>4</v>
      </c>
      <c r="N14" s="3">
        <v>2</v>
      </c>
      <c r="O14" s="36">
        <f t="shared" si="0"/>
        <v>32</v>
      </c>
      <c r="P14" s="36">
        <v>5</v>
      </c>
      <c r="Q14" s="36"/>
      <c r="R14" s="37">
        <f t="shared" si="1"/>
        <v>32</v>
      </c>
    </row>
    <row r="15" spans="1:18" ht="12.75" customHeight="1">
      <c r="A15" s="5">
        <v>8</v>
      </c>
      <c r="B15" s="21" t="s">
        <v>265</v>
      </c>
      <c r="C15" s="6">
        <v>8</v>
      </c>
      <c r="D15" s="6" t="s">
        <v>116</v>
      </c>
      <c r="E15" s="6">
        <v>2</v>
      </c>
      <c r="F15" s="6">
        <v>2</v>
      </c>
      <c r="G15" s="6">
        <v>0</v>
      </c>
      <c r="H15" s="6">
        <v>8</v>
      </c>
      <c r="I15" s="6">
        <v>4</v>
      </c>
      <c r="J15" s="3">
        <v>10</v>
      </c>
      <c r="K15" s="3">
        <v>0</v>
      </c>
      <c r="L15" s="3">
        <v>3</v>
      </c>
      <c r="M15" s="3">
        <v>2</v>
      </c>
      <c r="N15" s="3">
        <v>0</v>
      </c>
      <c r="O15" s="36">
        <f t="shared" si="0"/>
        <v>31</v>
      </c>
      <c r="P15" s="36">
        <v>6</v>
      </c>
      <c r="Q15" s="36"/>
      <c r="R15" s="37">
        <f t="shared" si="1"/>
        <v>31</v>
      </c>
    </row>
    <row r="16" spans="1:18" ht="12.75" customHeight="1">
      <c r="A16" s="5">
        <v>9</v>
      </c>
      <c r="B16" s="22" t="s">
        <v>266</v>
      </c>
      <c r="C16" s="6">
        <v>8</v>
      </c>
      <c r="D16" s="6" t="s">
        <v>115</v>
      </c>
      <c r="E16" s="6">
        <v>3</v>
      </c>
      <c r="F16" s="6">
        <v>0</v>
      </c>
      <c r="G16" s="6">
        <v>4</v>
      </c>
      <c r="H16" s="6">
        <v>6</v>
      </c>
      <c r="I16" s="6">
        <v>4</v>
      </c>
      <c r="J16" s="3">
        <v>6</v>
      </c>
      <c r="K16" s="3">
        <v>0</v>
      </c>
      <c r="L16" s="3">
        <v>2</v>
      </c>
      <c r="M16" s="3">
        <v>3</v>
      </c>
      <c r="N16" s="3">
        <v>2</v>
      </c>
      <c r="O16" s="36">
        <f t="shared" si="0"/>
        <v>30</v>
      </c>
      <c r="P16" s="36">
        <v>7</v>
      </c>
      <c r="Q16" s="36"/>
      <c r="R16" s="37">
        <f t="shared" si="1"/>
        <v>30</v>
      </c>
    </row>
    <row r="17" spans="1:18" ht="12.75" customHeight="1">
      <c r="A17" s="5">
        <v>10</v>
      </c>
      <c r="B17" s="22" t="s">
        <v>267</v>
      </c>
      <c r="C17" s="6">
        <v>8</v>
      </c>
      <c r="D17" s="6" t="s">
        <v>95</v>
      </c>
      <c r="E17" s="6">
        <v>3</v>
      </c>
      <c r="F17" s="6">
        <v>2</v>
      </c>
      <c r="G17" s="6">
        <v>2</v>
      </c>
      <c r="H17" s="6">
        <v>8</v>
      </c>
      <c r="I17" s="6">
        <v>0</v>
      </c>
      <c r="J17" s="3">
        <v>4</v>
      </c>
      <c r="K17" s="3">
        <v>0</v>
      </c>
      <c r="L17" s="3">
        <v>3</v>
      </c>
      <c r="M17" s="3">
        <v>3</v>
      </c>
      <c r="N17" s="3">
        <v>3</v>
      </c>
      <c r="O17" s="36">
        <f t="shared" si="0"/>
        <v>28</v>
      </c>
      <c r="P17" s="36">
        <v>8</v>
      </c>
      <c r="Q17" s="36"/>
      <c r="R17" s="37">
        <f t="shared" si="1"/>
        <v>28</v>
      </c>
    </row>
    <row r="18" spans="1:18" ht="12.75" customHeight="1">
      <c r="A18" s="5">
        <v>11</v>
      </c>
      <c r="B18" s="22" t="s">
        <v>268</v>
      </c>
      <c r="C18" s="6">
        <v>8</v>
      </c>
      <c r="D18" s="6" t="s">
        <v>96</v>
      </c>
      <c r="E18" s="6">
        <v>4</v>
      </c>
      <c r="F18" s="6">
        <v>4</v>
      </c>
      <c r="G18" s="6">
        <v>2</v>
      </c>
      <c r="H18" s="6">
        <v>8</v>
      </c>
      <c r="I18" s="6">
        <v>4</v>
      </c>
      <c r="J18" s="3">
        <v>2</v>
      </c>
      <c r="K18" s="3">
        <v>0</v>
      </c>
      <c r="L18" s="3">
        <v>1</v>
      </c>
      <c r="M18" s="3">
        <v>2</v>
      </c>
      <c r="N18" s="3">
        <v>0</v>
      </c>
      <c r="O18" s="36">
        <f t="shared" si="0"/>
        <v>27</v>
      </c>
      <c r="P18" s="36">
        <v>9</v>
      </c>
      <c r="Q18" s="36"/>
      <c r="R18" s="37">
        <f t="shared" si="1"/>
        <v>27</v>
      </c>
    </row>
    <row r="19" spans="1:18" ht="12.75" customHeight="1">
      <c r="A19" s="5">
        <v>12</v>
      </c>
      <c r="B19" s="15" t="s">
        <v>269</v>
      </c>
      <c r="C19" s="6">
        <v>8</v>
      </c>
      <c r="D19" s="6" t="s">
        <v>101</v>
      </c>
      <c r="E19" s="6">
        <v>4</v>
      </c>
      <c r="F19" s="6">
        <v>3</v>
      </c>
      <c r="G19" s="6">
        <v>0</v>
      </c>
      <c r="H19" s="6">
        <v>10</v>
      </c>
      <c r="I19" s="6">
        <v>0</v>
      </c>
      <c r="J19" s="3">
        <v>2</v>
      </c>
      <c r="K19" s="3">
        <v>0</v>
      </c>
      <c r="L19" s="3">
        <v>2</v>
      </c>
      <c r="M19" s="3">
        <v>3</v>
      </c>
      <c r="N19" s="3">
        <v>2</v>
      </c>
      <c r="O19" s="36">
        <f t="shared" si="0"/>
        <v>26</v>
      </c>
      <c r="P19" s="36">
        <v>10</v>
      </c>
      <c r="Q19" s="36"/>
      <c r="R19" s="37">
        <f t="shared" si="1"/>
        <v>26</v>
      </c>
    </row>
    <row r="20" spans="1:18" ht="12.75" customHeight="1">
      <c r="A20" s="5">
        <v>13</v>
      </c>
      <c r="B20" s="18" t="s">
        <v>270</v>
      </c>
      <c r="C20" s="6">
        <v>8</v>
      </c>
      <c r="D20" s="6" t="s">
        <v>98</v>
      </c>
      <c r="E20" s="6">
        <v>3</v>
      </c>
      <c r="F20" s="6">
        <v>3</v>
      </c>
      <c r="G20" s="6">
        <v>0</v>
      </c>
      <c r="H20" s="6">
        <v>8</v>
      </c>
      <c r="I20" s="6">
        <v>4</v>
      </c>
      <c r="J20" s="3">
        <v>0</v>
      </c>
      <c r="K20" s="3">
        <v>1</v>
      </c>
      <c r="L20" s="3">
        <v>3</v>
      </c>
      <c r="M20" s="3">
        <v>1</v>
      </c>
      <c r="N20" s="3">
        <v>2</v>
      </c>
      <c r="O20" s="36">
        <f t="shared" si="0"/>
        <v>25</v>
      </c>
      <c r="P20" s="36">
        <v>11</v>
      </c>
      <c r="Q20" s="36"/>
      <c r="R20" s="37">
        <f t="shared" si="1"/>
        <v>25</v>
      </c>
    </row>
    <row r="21" spans="1:18" ht="12.75" customHeight="1">
      <c r="A21" s="5">
        <v>14</v>
      </c>
      <c r="B21" s="33" t="s">
        <v>271</v>
      </c>
      <c r="C21" s="6">
        <v>8</v>
      </c>
      <c r="D21" s="6" t="s">
        <v>97</v>
      </c>
      <c r="E21" s="6">
        <v>3</v>
      </c>
      <c r="F21" s="6">
        <v>2</v>
      </c>
      <c r="G21" s="6">
        <v>4</v>
      </c>
      <c r="H21" s="6">
        <v>6</v>
      </c>
      <c r="I21" s="6">
        <v>4</v>
      </c>
      <c r="J21" s="3">
        <v>0</v>
      </c>
      <c r="K21" s="3">
        <v>0</v>
      </c>
      <c r="L21" s="3">
        <v>1</v>
      </c>
      <c r="M21" s="3">
        <v>4</v>
      </c>
      <c r="N21" s="3">
        <v>0</v>
      </c>
      <c r="O21" s="36">
        <f t="shared" si="0"/>
        <v>24</v>
      </c>
      <c r="P21" s="36">
        <v>12</v>
      </c>
      <c r="Q21" s="36"/>
      <c r="R21" s="37">
        <f t="shared" si="1"/>
        <v>24</v>
      </c>
    </row>
    <row r="22" spans="1:18" ht="12.75" customHeight="1">
      <c r="A22" s="5">
        <v>15</v>
      </c>
      <c r="B22" s="22" t="s">
        <v>272</v>
      </c>
      <c r="C22" s="6">
        <v>8</v>
      </c>
      <c r="D22" s="6" t="s">
        <v>118</v>
      </c>
      <c r="E22" s="3">
        <v>4</v>
      </c>
      <c r="F22" s="3">
        <v>2</v>
      </c>
      <c r="G22" s="3">
        <v>2</v>
      </c>
      <c r="H22" s="3">
        <v>10</v>
      </c>
      <c r="I22" s="3">
        <v>0</v>
      </c>
      <c r="J22" s="3">
        <v>4</v>
      </c>
      <c r="K22" s="3">
        <v>0</v>
      </c>
      <c r="L22" s="3">
        <v>0</v>
      </c>
      <c r="M22" s="3">
        <v>2</v>
      </c>
      <c r="N22" s="3">
        <v>0</v>
      </c>
      <c r="O22" s="36">
        <f t="shared" si="0"/>
        <v>24</v>
      </c>
      <c r="P22" s="36">
        <v>12</v>
      </c>
      <c r="Q22" s="36"/>
      <c r="R22" s="37">
        <f t="shared" si="1"/>
        <v>24</v>
      </c>
    </row>
    <row r="23" spans="1:18" ht="12.75" customHeight="1">
      <c r="A23" s="5">
        <v>16</v>
      </c>
      <c r="B23" s="33" t="s">
        <v>273</v>
      </c>
      <c r="C23" s="6">
        <v>8</v>
      </c>
      <c r="D23" s="6" t="s">
        <v>103</v>
      </c>
      <c r="E23" s="3">
        <v>3</v>
      </c>
      <c r="F23" s="3">
        <v>2</v>
      </c>
      <c r="G23" s="3">
        <v>2</v>
      </c>
      <c r="H23" s="3">
        <v>6</v>
      </c>
      <c r="I23" s="3">
        <v>4</v>
      </c>
      <c r="J23" s="3">
        <v>2</v>
      </c>
      <c r="K23" s="3">
        <v>0</v>
      </c>
      <c r="L23" s="3">
        <v>1</v>
      </c>
      <c r="M23" s="3">
        <v>3</v>
      </c>
      <c r="N23" s="3">
        <v>0</v>
      </c>
      <c r="O23" s="36">
        <f t="shared" si="0"/>
        <v>23</v>
      </c>
      <c r="P23" s="36">
        <v>13</v>
      </c>
      <c r="Q23" s="36"/>
      <c r="R23" s="37">
        <f t="shared" si="1"/>
        <v>23</v>
      </c>
    </row>
    <row r="24" spans="1:18" ht="12.75" customHeight="1">
      <c r="A24" s="5">
        <v>17</v>
      </c>
      <c r="B24" s="18" t="s">
        <v>274</v>
      </c>
      <c r="C24" s="6">
        <v>8</v>
      </c>
      <c r="D24" s="6" t="s">
        <v>99</v>
      </c>
      <c r="E24" s="3">
        <v>4</v>
      </c>
      <c r="F24" s="3">
        <v>1</v>
      </c>
      <c r="G24" s="3">
        <v>4</v>
      </c>
      <c r="H24" s="3">
        <v>8</v>
      </c>
      <c r="I24" s="3">
        <v>0</v>
      </c>
      <c r="J24" s="3">
        <v>2</v>
      </c>
      <c r="K24" s="3">
        <v>0</v>
      </c>
      <c r="L24" s="3">
        <v>1</v>
      </c>
      <c r="M24" s="3">
        <v>3</v>
      </c>
      <c r="N24" s="3">
        <v>0</v>
      </c>
      <c r="O24" s="36">
        <f t="shared" si="0"/>
        <v>23</v>
      </c>
      <c r="P24" s="36">
        <v>13</v>
      </c>
      <c r="Q24" s="36"/>
      <c r="R24" s="37">
        <f t="shared" si="1"/>
        <v>23</v>
      </c>
    </row>
    <row r="25" spans="1:18" ht="12.75" customHeight="1">
      <c r="A25" s="5">
        <v>18</v>
      </c>
      <c r="B25" s="15" t="s">
        <v>275</v>
      </c>
      <c r="C25" s="6">
        <v>8</v>
      </c>
      <c r="D25" s="6" t="s">
        <v>107</v>
      </c>
      <c r="E25" s="3">
        <v>2</v>
      </c>
      <c r="F25" s="3">
        <v>2</v>
      </c>
      <c r="G25" s="3">
        <v>4</v>
      </c>
      <c r="H25" s="3">
        <v>8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2</v>
      </c>
      <c r="O25" s="36">
        <f t="shared" si="0"/>
        <v>20</v>
      </c>
      <c r="P25" s="36">
        <v>14</v>
      </c>
      <c r="Q25" s="36"/>
      <c r="R25" s="37">
        <f t="shared" si="1"/>
        <v>20</v>
      </c>
    </row>
    <row r="26" spans="1:18" ht="12.75" customHeight="1">
      <c r="A26" s="5">
        <v>19</v>
      </c>
      <c r="B26" s="15" t="s">
        <v>276</v>
      </c>
      <c r="C26" s="6">
        <v>8</v>
      </c>
      <c r="D26" s="6" t="s">
        <v>102</v>
      </c>
      <c r="E26" s="19">
        <v>2</v>
      </c>
      <c r="F26" s="19">
        <v>3</v>
      </c>
      <c r="G26" s="19">
        <v>0</v>
      </c>
      <c r="H26" s="19">
        <v>6</v>
      </c>
      <c r="I26" s="19">
        <v>4</v>
      </c>
      <c r="J26" s="19">
        <v>0</v>
      </c>
      <c r="K26" s="19">
        <v>0</v>
      </c>
      <c r="L26" s="19">
        <v>0</v>
      </c>
      <c r="M26" s="19">
        <v>4</v>
      </c>
      <c r="N26" s="19">
        <v>0</v>
      </c>
      <c r="O26" s="36">
        <f t="shared" si="0"/>
        <v>19</v>
      </c>
      <c r="P26" s="36">
        <v>15</v>
      </c>
      <c r="Q26" s="36"/>
      <c r="R26" s="37">
        <f t="shared" si="1"/>
        <v>19</v>
      </c>
    </row>
    <row r="27" spans="1:18" ht="12.75" customHeight="1">
      <c r="A27" s="5">
        <v>20</v>
      </c>
      <c r="B27" s="15" t="s">
        <v>277</v>
      </c>
      <c r="C27" s="6">
        <v>8</v>
      </c>
      <c r="D27" s="6" t="s">
        <v>108</v>
      </c>
      <c r="E27" s="3">
        <v>1</v>
      </c>
      <c r="F27" s="3">
        <v>2</v>
      </c>
      <c r="G27" s="3">
        <v>2</v>
      </c>
      <c r="H27" s="3">
        <v>8</v>
      </c>
      <c r="I27" s="3">
        <v>4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6">
        <f t="shared" si="0"/>
        <v>18</v>
      </c>
      <c r="P27" s="36">
        <v>16</v>
      </c>
      <c r="Q27" s="36"/>
      <c r="R27" s="37">
        <f t="shared" si="1"/>
        <v>18</v>
      </c>
    </row>
    <row r="28" spans="1:18" ht="12.75" customHeight="1">
      <c r="A28" s="5">
        <v>21</v>
      </c>
      <c r="B28" s="15" t="s">
        <v>278</v>
      </c>
      <c r="C28" s="6">
        <v>8</v>
      </c>
      <c r="D28" s="6" t="s">
        <v>105</v>
      </c>
      <c r="E28" s="3">
        <v>4</v>
      </c>
      <c r="F28" s="3">
        <v>2</v>
      </c>
      <c r="G28" s="3">
        <v>4</v>
      </c>
      <c r="H28" s="3">
        <v>2</v>
      </c>
      <c r="I28" s="3">
        <v>4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6">
        <f t="shared" si="0"/>
        <v>18</v>
      </c>
      <c r="P28" s="36">
        <v>16</v>
      </c>
      <c r="Q28" s="36"/>
      <c r="R28" s="37">
        <f t="shared" si="1"/>
        <v>18</v>
      </c>
    </row>
    <row r="29" spans="1:18" ht="12.75" customHeight="1">
      <c r="A29" s="5">
        <v>22</v>
      </c>
      <c r="B29" s="15" t="s">
        <v>279</v>
      </c>
      <c r="C29" s="6">
        <v>8</v>
      </c>
      <c r="D29" s="6" t="s">
        <v>106</v>
      </c>
      <c r="E29" s="3">
        <v>2</v>
      </c>
      <c r="F29" s="3">
        <v>2</v>
      </c>
      <c r="G29" s="3">
        <v>2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</v>
      </c>
      <c r="O29" s="36">
        <f t="shared" si="0"/>
        <v>15</v>
      </c>
      <c r="P29" s="36">
        <v>17</v>
      </c>
      <c r="Q29" s="36"/>
      <c r="R29" s="37">
        <f t="shared" si="1"/>
        <v>15</v>
      </c>
    </row>
    <row r="30" spans="1:18" ht="12.75" customHeight="1">
      <c r="A30" s="5">
        <v>23</v>
      </c>
      <c r="B30" s="15" t="s">
        <v>280</v>
      </c>
      <c r="C30" s="6">
        <v>8</v>
      </c>
      <c r="D30" s="6" t="s">
        <v>109</v>
      </c>
      <c r="E30" s="3">
        <v>3</v>
      </c>
      <c r="F30" s="3">
        <v>2</v>
      </c>
      <c r="G30" s="3">
        <v>2</v>
      </c>
      <c r="H30" s="3">
        <v>4</v>
      </c>
      <c r="I30" s="3">
        <v>0</v>
      </c>
      <c r="J30" s="3">
        <v>0</v>
      </c>
      <c r="K30" s="3">
        <v>0</v>
      </c>
      <c r="L30" s="3">
        <v>1</v>
      </c>
      <c r="M30" s="3">
        <v>2</v>
      </c>
      <c r="N30" s="3">
        <v>0</v>
      </c>
      <c r="O30" s="36">
        <f t="shared" si="0"/>
        <v>14</v>
      </c>
      <c r="P30" s="36">
        <v>18</v>
      </c>
      <c r="Q30" s="36"/>
      <c r="R30" s="37">
        <f t="shared" si="1"/>
        <v>14</v>
      </c>
    </row>
    <row r="31" spans="1:18" ht="12.75" customHeight="1">
      <c r="A31" s="5">
        <v>24</v>
      </c>
      <c r="B31" s="33" t="s">
        <v>281</v>
      </c>
      <c r="C31" s="3">
        <v>8</v>
      </c>
      <c r="D31" s="6" t="s">
        <v>110</v>
      </c>
      <c r="E31" s="3">
        <v>1</v>
      </c>
      <c r="F31" s="3">
        <v>1</v>
      </c>
      <c r="G31" s="3">
        <v>0</v>
      </c>
      <c r="H31" s="3">
        <v>8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  <c r="N31" s="3">
        <v>0</v>
      </c>
      <c r="O31" s="36">
        <f t="shared" si="0"/>
        <v>13</v>
      </c>
      <c r="P31" s="36">
        <v>19</v>
      </c>
      <c r="Q31" s="36"/>
      <c r="R31" s="37">
        <f t="shared" si="1"/>
        <v>13</v>
      </c>
    </row>
    <row r="32" spans="2:4" ht="12.75">
      <c r="B32" s="28" t="s">
        <v>9</v>
      </c>
      <c r="D32" s="26" t="s">
        <v>32</v>
      </c>
    </row>
    <row r="33" spans="2:4" ht="12.75">
      <c r="B33" s="27"/>
      <c r="D33" s="25"/>
    </row>
    <row r="34" spans="2:4" ht="12.75">
      <c r="B34" s="28" t="s">
        <v>10</v>
      </c>
      <c r="D34" s="26" t="s">
        <v>172</v>
      </c>
    </row>
    <row r="35" spans="2:4" ht="12.75">
      <c r="B35" s="27"/>
      <c r="D35" s="26" t="s">
        <v>17</v>
      </c>
    </row>
    <row r="36" spans="2:4" ht="12.75">
      <c r="B36" s="27"/>
      <c r="D36" s="26" t="s">
        <v>33</v>
      </c>
    </row>
    <row r="37" spans="2:4" ht="12.75">
      <c r="B37" s="27"/>
      <c r="D37" s="26" t="s">
        <v>31</v>
      </c>
    </row>
    <row r="38" spans="2:4" ht="12.75">
      <c r="B38" s="27" t="s">
        <v>11</v>
      </c>
      <c r="D38" s="26" t="s">
        <v>18</v>
      </c>
    </row>
    <row r="39" ht="12.75">
      <c r="B39" s="29"/>
    </row>
  </sheetData>
  <sheetProtection/>
  <autoFilter ref="A7:R23">
    <sortState ref="A8:R39">
      <sortCondition descending="1" sortBy="value" ref="R8:R39"/>
    </sortState>
  </autoFilter>
  <mergeCells count="5">
    <mergeCell ref="A5:O5"/>
    <mergeCell ref="A1:O1"/>
    <mergeCell ref="A2:O2"/>
    <mergeCell ref="A4:O4"/>
    <mergeCell ref="A3:R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SheetLayoutView="100" zoomScalePageLayoutView="0" workbookViewId="0" topLeftCell="A3">
      <selection activeCell="A7" sqref="A7"/>
    </sheetView>
  </sheetViews>
  <sheetFormatPr defaultColWidth="9.140625" defaultRowHeight="15"/>
  <cols>
    <col min="1" max="1" width="5.421875" style="20" customWidth="1"/>
    <col min="2" max="2" width="18.00390625" style="30" bestFit="1" customWidth="1"/>
    <col min="3" max="3" width="4.28125" style="20" customWidth="1"/>
    <col min="4" max="4" width="16.7109375" style="20" customWidth="1"/>
    <col min="5" max="17" width="5.28125" style="20" customWidth="1"/>
    <col min="18" max="18" width="7.7109375" style="20" customWidth="1"/>
    <col min="19" max="19" width="8.421875" style="20" customWidth="1"/>
    <col min="20" max="20" width="6.421875" style="20" customWidth="1"/>
    <col min="21" max="16384" width="9.140625" style="20" customWidth="1"/>
  </cols>
  <sheetData>
    <row r="1" spans="1:18" ht="12.7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1" s="32" customFormat="1" ht="12.7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18" ht="12.75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2.75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7" spans="1:21" ht="64.5" customHeight="1">
      <c r="A7" s="1" t="s">
        <v>1</v>
      </c>
      <c r="B7" s="7" t="s">
        <v>2</v>
      </c>
      <c r="C7" s="2" t="s">
        <v>3</v>
      </c>
      <c r="D7" s="1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25</v>
      </c>
      <c r="O7" s="2" t="s">
        <v>175</v>
      </c>
      <c r="P7" s="2" t="s">
        <v>176</v>
      </c>
      <c r="Q7" s="2" t="s">
        <v>177</v>
      </c>
      <c r="R7" s="1" t="s">
        <v>4</v>
      </c>
      <c r="S7" s="1" t="s">
        <v>12</v>
      </c>
      <c r="T7" s="1" t="s">
        <v>13</v>
      </c>
      <c r="U7" s="1" t="s">
        <v>14</v>
      </c>
    </row>
    <row r="8" spans="1:21" ht="12.75" customHeight="1">
      <c r="A8" s="5">
        <v>1</v>
      </c>
      <c r="B8" s="22" t="s">
        <v>231</v>
      </c>
      <c r="C8" s="6">
        <v>9</v>
      </c>
      <c r="D8" s="6" t="s">
        <v>78</v>
      </c>
      <c r="E8" s="6">
        <v>0</v>
      </c>
      <c r="F8" s="6">
        <v>1</v>
      </c>
      <c r="G8" s="6">
        <v>0</v>
      </c>
      <c r="H8" s="6">
        <v>1</v>
      </c>
      <c r="I8" s="6">
        <v>1</v>
      </c>
      <c r="J8" s="6">
        <v>0</v>
      </c>
      <c r="K8" s="6">
        <v>2</v>
      </c>
      <c r="L8" s="6">
        <v>5</v>
      </c>
      <c r="M8" s="3">
        <v>2</v>
      </c>
      <c r="N8" s="3">
        <v>7</v>
      </c>
      <c r="O8" s="3">
        <v>2</v>
      </c>
      <c r="P8" s="3">
        <v>8</v>
      </c>
      <c r="Q8" s="3">
        <v>21</v>
      </c>
      <c r="R8" s="3">
        <f aca="true" t="shared" si="0" ref="R8:R33">SUM(E8:Q8)</f>
        <v>50</v>
      </c>
      <c r="S8" s="3">
        <v>1</v>
      </c>
      <c r="T8" s="3" t="s">
        <v>173</v>
      </c>
      <c r="U8" s="4">
        <f>R8</f>
        <v>50</v>
      </c>
    </row>
    <row r="9" spans="1:21" ht="12.75" customHeight="1">
      <c r="A9" s="5">
        <v>2</v>
      </c>
      <c r="B9" s="18" t="s">
        <v>232</v>
      </c>
      <c r="C9" s="6">
        <v>9</v>
      </c>
      <c r="D9" s="6" t="s">
        <v>68</v>
      </c>
      <c r="E9" s="6">
        <v>0</v>
      </c>
      <c r="F9" s="6">
        <v>0</v>
      </c>
      <c r="G9" s="6">
        <v>1</v>
      </c>
      <c r="H9" s="6">
        <v>0</v>
      </c>
      <c r="I9" s="6">
        <v>1</v>
      </c>
      <c r="J9" s="6">
        <v>1</v>
      </c>
      <c r="K9" s="6">
        <v>3</v>
      </c>
      <c r="L9" s="6">
        <v>7</v>
      </c>
      <c r="M9" s="3">
        <v>2</v>
      </c>
      <c r="N9" s="3">
        <v>4</v>
      </c>
      <c r="O9" s="3">
        <v>4</v>
      </c>
      <c r="P9" s="3">
        <v>4</v>
      </c>
      <c r="Q9" s="3">
        <v>6</v>
      </c>
      <c r="R9" s="3">
        <f t="shared" si="0"/>
        <v>33</v>
      </c>
      <c r="S9" s="3">
        <v>2</v>
      </c>
      <c r="T9" s="3"/>
      <c r="U9" s="4">
        <f aca="true" t="shared" si="1" ref="U9:U34">R9</f>
        <v>33</v>
      </c>
    </row>
    <row r="10" spans="1:21" ht="12.75" customHeight="1">
      <c r="A10" s="5">
        <v>3</v>
      </c>
      <c r="B10" s="15" t="s">
        <v>233</v>
      </c>
      <c r="C10" s="6">
        <v>9</v>
      </c>
      <c r="D10" s="6" t="s">
        <v>81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4</v>
      </c>
      <c r="L10" s="6">
        <v>8</v>
      </c>
      <c r="M10" s="3">
        <v>1</v>
      </c>
      <c r="N10" s="3">
        <v>6</v>
      </c>
      <c r="O10" s="3">
        <v>2</v>
      </c>
      <c r="P10" s="3">
        <v>2</v>
      </c>
      <c r="Q10" s="3">
        <v>5</v>
      </c>
      <c r="R10" s="3">
        <f t="shared" si="0"/>
        <v>29</v>
      </c>
      <c r="S10" s="3">
        <v>3</v>
      </c>
      <c r="T10" s="3"/>
      <c r="U10" s="4">
        <f t="shared" si="1"/>
        <v>29</v>
      </c>
    </row>
    <row r="11" spans="1:21" ht="12.75" customHeight="1">
      <c r="A11" s="5">
        <v>4</v>
      </c>
      <c r="B11" s="18" t="s">
        <v>234</v>
      </c>
      <c r="C11" s="6">
        <v>9</v>
      </c>
      <c r="D11" s="6" t="s">
        <v>86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3</v>
      </c>
      <c r="M11" s="3">
        <v>3</v>
      </c>
      <c r="N11" s="3">
        <v>5</v>
      </c>
      <c r="O11" s="3">
        <v>2</v>
      </c>
      <c r="P11" s="3">
        <v>3</v>
      </c>
      <c r="Q11" s="3">
        <v>5</v>
      </c>
      <c r="R11" s="3">
        <f t="shared" si="0"/>
        <v>26</v>
      </c>
      <c r="S11" s="3">
        <v>4</v>
      </c>
      <c r="T11" s="3"/>
      <c r="U11" s="4">
        <f t="shared" si="1"/>
        <v>26</v>
      </c>
    </row>
    <row r="12" spans="1:21" ht="12.75" customHeight="1">
      <c r="A12" s="5">
        <v>5</v>
      </c>
      <c r="B12" s="22" t="s">
        <v>235</v>
      </c>
      <c r="C12" s="6">
        <v>9</v>
      </c>
      <c r="D12" s="6" t="s">
        <v>76</v>
      </c>
      <c r="E12" s="6">
        <v>0</v>
      </c>
      <c r="F12" s="6">
        <v>1</v>
      </c>
      <c r="G12" s="6">
        <v>0</v>
      </c>
      <c r="H12" s="6">
        <v>0</v>
      </c>
      <c r="I12" s="6">
        <v>1</v>
      </c>
      <c r="J12" s="6">
        <v>0</v>
      </c>
      <c r="K12" s="6">
        <v>3</v>
      </c>
      <c r="L12" s="6">
        <v>2</v>
      </c>
      <c r="M12" s="3">
        <v>0</v>
      </c>
      <c r="N12" s="3">
        <v>4</v>
      </c>
      <c r="O12" s="3">
        <v>4</v>
      </c>
      <c r="P12" s="3">
        <v>3</v>
      </c>
      <c r="Q12" s="3">
        <v>7</v>
      </c>
      <c r="R12" s="3">
        <f t="shared" si="0"/>
        <v>25</v>
      </c>
      <c r="S12" s="3">
        <v>5</v>
      </c>
      <c r="T12" s="3"/>
      <c r="U12" s="4">
        <f t="shared" si="1"/>
        <v>25</v>
      </c>
    </row>
    <row r="13" spans="1:21" ht="12.75" customHeight="1">
      <c r="A13" s="5">
        <v>6</v>
      </c>
      <c r="B13" s="18" t="s">
        <v>236</v>
      </c>
      <c r="C13" s="6">
        <v>9</v>
      </c>
      <c r="D13" s="6" t="s">
        <v>77</v>
      </c>
      <c r="E13" s="6">
        <v>1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K13" s="6">
        <v>4</v>
      </c>
      <c r="L13" s="6">
        <v>2</v>
      </c>
      <c r="M13" s="3">
        <v>1</v>
      </c>
      <c r="N13" s="3">
        <v>4</v>
      </c>
      <c r="O13" s="3">
        <v>0</v>
      </c>
      <c r="P13" s="3">
        <v>6</v>
      </c>
      <c r="Q13" s="3">
        <v>4</v>
      </c>
      <c r="R13" s="3">
        <f t="shared" si="0"/>
        <v>24</v>
      </c>
      <c r="S13" s="3">
        <v>6</v>
      </c>
      <c r="T13" s="3"/>
      <c r="U13" s="4">
        <f t="shared" si="1"/>
        <v>24</v>
      </c>
    </row>
    <row r="14" spans="1:21" ht="12.75" customHeight="1">
      <c r="A14" s="5">
        <v>7</v>
      </c>
      <c r="B14" s="15" t="s">
        <v>237</v>
      </c>
      <c r="C14" s="6">
        <v>9</v>
      </c>
      <c r="D14" s="6" t="s">
        <v>83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</v>
      </c>
      <c r="L14" s="6">
        <v>1</v>
      </c>
      <c r="M14" s="3">
        <v>2</v>
      </c>
      <c r="N14" s="3">
        <v>1</v>
      </c>
      <c r="O14" s="3">
        <v>4</v>
      </c>
      <c r="P14" s="3">
        <v>3</v>
      </c>
      <c r="Q14" s="3">
        <v>5</v>
      </c>
      <c r="R14" s="3">
        <f t="shared" si="0"/>
        <v>23</v>
      </c>
      <c r="S14" s="3">
        <v>7</v>
      </c>
      <c r="T14" s="3"/>
      <c r="U14" s="4">
        <f t="shared" si="1"/>
        <v>23</v>
      </c>
    </row>
    <row r="15" spans="1:21" ht="12.75" customHeight="1">
      <c r="A15" s="5">
        <v>8</v>
      </c>
      <c r="B15" s="22" t="s">
        <v>238</v>
      </c>
      <c r="C15" s="6">
        <v>9</v>
      </c>
      <c r="D15" s="6" t="s">
        <v>74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1</v>
      </c>
      <c r="K15" s="6">
        <v>2</v>
      </c>
      <c r="L15" s="6">
        <v>0</v>
      </c>
      <c r="M15" s="3">
        <v>1</v>
      </c>
      <c r="N15" s="3">
        <v>1</v>
      </c>
      <c r="O15" s="3">
        <v>8</v>
      </c>
      <c r="P15" s="3">
        <v>3</v>
      </c>
      <c r="Q15" s="3">
        <v>5</v>
      </c>
      <c r="R15" s="3">
        <f t="shared" si="0"/>
        <v>22</v>
      </c>
      <c r="S15" s="3">
        <v>8</v>
      </c>
      <c r="T15" s="3"/>
      <c r="U15" s="4">
        <f t="shared" si="1"/>
        <v>22</v>
      </c>
    </row>
    <row r="16" spans="1:21" ht="12.75" customHeight="1">
      <c r="A16" s="5">
        <v>9</v>
      </c>
      <c r="B16" s="22" t="s">
        <v>239</v>
      </c>
      <c r="C16" s="6">
        <v>9</v>
      </c>
      <c r="D16" s="10" t="s">
        <v>72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0</v>
      </c>
      <c r="L16" s="6">
        <v>0</v>
      </c>
      <c r="M16" s="3">
        <v>2</v>
      </c>
      <c r="N16" s="3">
        <v>2</v>
      </c>
      <c r="O16" s="3">
        <v>0</v>
      </c>
      <c r="P16" s="3">
        <v>6</v>
      </c>
      <c r="Q16" s="3">
        <v>10</v>
      </c>
      <c r="R16" s="3">
        <f t="shared" si="0"/>
        <v>22</v>
      </c>
      <c r="S16" s="3">
        <v>8</v>
      </c>
      <c r="T16" s="3"/>
      <c r="U16" s="4">
        <f t="shared" si="1"/>
        <v>22</v>
      </c>
    </row>
    <row r="17" spans="1:21" ht="12.75" customHeight="1">
      <c r="A17" s="5">
        <v>10</v>
      </c>
      <c r="B17" s="15" t="s">
        <v>240</v>
      </c>
      <c r="C17" s="6">
        <v>9</v>
      </c>
      <c r="D17" s="6" t="s">
        <v>84</v>
      </c>
      <c r="E17" s="6">
        <v>0</v>
      </c>
      <c r="F17" s="6">
        <v>1</v>
      </c>
      <c r="G17" s="6">
        <v>1</v>
      </c>
      <c r="H17" s="6">
        <v>0</v>
      </c>
      <c r="I17" s="6">
        <v>1</v>
      </c>
      <c r="J17" s="6">
        <v>0</v>
      </c>
      <c r="K17" s="6">
        <v>0</v>
      </c>
      <c r="L17" s="6">
        <v>7</v>
      </c>
      <c r="M17" s="3">
        <v>4</v>
      </c>
      <c r="N17" s="3">
        <v>7</v>
      </c>
      <c r="O17" s="3">
        <v>0</v>
      </c>
      <c r="P17" s="3">
        <v>0</v>
      </c>
      <c r="Q17" s="3">
        <v>0</v>
      </c>
      <c r="R17" s="3">
        <f t="shared" si="0"/>
        <v>21</v>
      </c>
      <c r="S17" s="3">
        <v>9</v>
      </c>
      <c r="T17" s="3"/>
      <c r="U17" s="4">
        <f t="shared" si="1"/>
        <v>21</v>
      </c>
    </row>
    <row r="18" spans="1:21" ht="12.75" customHeight="1">
      <c r="A18" s="5">
        <v>11</v>
      </c>
      <c r="B18" s="15" t="s">
        <v>241</v>
      </c>
      <c r="C18" s="6">
        <v>9</v>
      </c>
      <c r="D18" s="6" t="s">
        <v>89</v>
      </c>
      <c r="E18" s="6">
        <v>0</v>
      </c>
      <c r="F18" s="6">
        <v>1</v>
      </c>
      <c r="G18" s="6">
        <v>1</v>
      </c>
      <c r="H18" s="6">
        <v>0</v>
      </c>
      <c r="I18" s="6">
        <v>0</v>
      </c>
      <c r="J18" s="6">
        <v>1</v>
      </c>
      <c r="K18" s="6">
        <v>4</v>
      </c>
      <c r="L18" s="6">
        <v>2</v>
      </c>
      <c r="M18" s="3">
        <v>0</v>
      </c>
      <c r="N18" s="3">
        <v>3</v>
      </c>
      <c r="O18" s="3">
        <v>0</v>
      </c>
      <c r="P18" s="3">
        <v>3</v>
      </c>
      <c r="Q18" s="3">
        <v>5</v>
      </c>
      <c r="R18" s="3">
        <f t="shared" si="0"/>
        <v>20</v>
      </c>
      <c r="S18" s="3">
        <v>10</v>
      </c>
      <c r="T18" s="3"/>
      <c r="U18" s="4">
        <f t="shared" si="1"/>
        <v>20</v>
      </c>
    </row>
    <row r="19" spans="1:21" ht="12.75" customHeight="1">
      <c r="A19" s="5">
        <v>12</v>
      </c>
      <c r="B19" s="22" t="s">
        <v>242</v>
      </c>
      <c r="C19" s="6">
        <v>9</v>
      </c>
      <c r="D19" s="6" t="s">
        <v>91</v>
      </c>
      <c r="E19" s="6">
        <v>0</v>
      </c>
      <c r="F19" s="6">
        <v>1</v>
      </c>
      <c r="G19" s="6">
        <v>1</v>
      </c>
      <c r="H19" s="6">
        <v>0</v>
      </c>
      <c r="I19" s="6">
        <v>1</v>
      </c>
      <c r="J19" s="6">
        <v>0</v>
      </c>
      <c r="K19" s="6">
        <v>4</v>
      </c>
      <c r="L19" s="6">
        <v>1</v>
      </c>
      <c r="M19" s="3">
        <v>1</v>
      </c>
      <c r="N19" s="3">
        <v>4</v>
      </c>
      <c r="O19" s="3">
        <v>0</v>
      </c>
      <c r="P19" s="3">
        <v>5</v>
      </c>
      <c r="Q19" s="3">
        <v>2</v>
      </c>
      <c r="R19" s="3">
        <f t="shared" si="0"/>
        <v>20</v>
      </c>
      <c r="S19" s="3">
        <v>10</v>
      </c>
      <c r="T19" s="3"/>
      <c r="U19" s="4">
        <f t="shared" si="1"/>
        <v>20</v>
      </c>
    </row>
    <row r="20" spans="1:21" ht="12.75" customHeight="1">
      <c r="A20" s="5">
        <v>13</v>
      </c>
      <c r="B20" s="22" t="s">
        <v>243</v>
      </c>
      <c r="C20" s="6">
        <v>9</v>
      </c>
      <c r="D20" s="6" t="s">
        <v>85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6</v>
      </c>
      <c r="L20" s="6">
        <v>0</v>
      </c>
      <c r="M20" s="3">
        <v>0</v>
      </c>
      <c r="N20" s="3">
        <v>0</v>
      </c>
      <c r="O20" s="3">
        <v>8</v>
      </c>
      <c r="P20" s="3">
        <v>2</v>
      </c>
      <c r="Q20" s="3">
        <v>3</v>
      </c>
      <c r="R20" s="3">
        <f t="shared" si="0"/>
        <v>20</v>
      </c>
      <c r="S20" s="3">
        <v>10</v>
      </c>
      <c r="T20" s="3"/>
      <c r="U20" s="4">
        <f t="shared" si="1"/>
        <v>20</v>
      </c>
    </row>
    <row r="21" spans="1:21" ht="12.75" customHeight="1">
      <c r="A21" s="5">
        <v>14</v>
      </c>
      <c r="B21" s="15" t="s">
        <v>244</v>
      </c>
      <c r="C21" s="6">
        <v>9</v>
      </c>
      <c r="D21" s="6" t="s">
        <v>82</v>
      </c>
      <c r="E21" s="6">
        <v>1</v>
      </c>
      <c r="F21" s="6">
        <v>1</v>
      </c>
      <c r="G21" s="6">
        <v>0</v>
      </c>
      <c r="H21" s="6">
        <v>0</v>
      </c>
      <c r="I21" s="6">
        <v>1</v>
      </c>
      <c r="J21" s="6">
        <v>1</v>
      </c>
      <c r="K21" s="6">
        <v>3</v>
      </c>
      <c r="L21" s="6">
        <v>1</v>
      </c>
      <c r="M21" s="3">
        <v>2</v>
      </c>
      <c r="N21" s="3">
        <v>1</v>
      </c>
      <c r="O21" s="3">
        <v>2</v>
      </c>
      <c r="P21" s="3">
        <v>3</v>
      </c>
      <c r="Q21" s="3">
        <v>4</v>
      </c>
      <c r="R21" s="3">
        <f t="shared" si="0"/>
        <v>20</v>
      </c>
      <c r="S21" s="3">
        <v>10</v>
      </c>
      <c r="T21" s="3"/>
      <c r="U21" s="4">
        <f t="shared" si="1"/>
        <v>20</v>
      </c>
    </row>
    <row r="22" spans="1:21" ht="12.75" customHeight="1">
      <c r="A22" s="5">
        <v>15</v>
      </c>
      <c r="B22" s="22" t="s">
        <v>245</v>
      </c>
      <c r="C22" s="6">
        <v>9</v>
      </c>
      <c r="D22" s="6" t="s">
        <v>88</v>
      </c>
      <c r="E22" s="6">
        <v>0</v>
      </c>
      <c r="F22" s="6">
        <v>1</v>
      </c>
      <c r="G22" s="6">
        <v>1</v>
      </c>
      <c r="H22" s="6">
        <v>0</v>
      </c>
      <c r="I22" s="6">
        <v>1</v>
      </c>
      <c r="J22" s="6">
        <v>0</v>
      </c>
      <c r="K22" s="6">
        <v>4</v>
      </c>
      <c r="L22" s="6">
        <v>0</v>
      </c>
      <c r="M22" s="3">
        <v>1</v>
      </c>
      <c r="N22" s="3">
        <v>4</v>
      </c>
      <c r="O22" s="3">
        <v>2</v>
      </c>
      <c r="P22" s="3">
        <v>2</v>
      </c>
      <c r="Q22" s="3">
        <v>3</v>
      </c>
      <c r="R22" s="3">
        <f t="shared" si="0"/>
        <v>19</v>
      </c>
      <c r="S22" s="3">
        <v>11</v>
      </c>
      <c r="T22" s="3"/>
      <c r="U22" s="4">
        <f t="shared" si="1"/>
        <v>19</v>
      </c>
    </row>
    <row r="23" spans="1:21" ht="12.75" customHeight="1">
      <c r="A23" s="5">
        <v>16</v>
      </c>
      <c r="B23" s="22" t="s">
        <v>246</v>
      </c>
      <c r="C23" s="6">
        <v>9</v>
      </c>
      <c r="D23" s="6" t="s">
        <v>92</v>
      </c>
      <c r="E23" s="6">
        <v>0</v>
      </c>
      <c r="F23" s="6">
        <v>1</v>
      </c>
      <c r="G23" s="6">
        <v>1</v>
      </c>
      <c r="H23" s="6">
        <v>2</v>
      </c>
      <c r="I23" s="6">
        <v>1</v>
      </c>
      <c r="J23" s="6">
        <v>1</v>
      </c>
      <c r="K23" s="6">
        <v>5</v>
      </c>
      <c r="L23" s="6">
        <v>2</v>
      </c>
      <c r="M23" s="3">
        <v>0</v>
      </c>
      <c r="N23" s="3">
        <v>0</v>
      </c>
      <c r="O23" s="3">
        <v>0</v>
      </c>
      <c r="P23" s="3">
        <v>2</v>
      </c>
      <c r="Q23" s="3">
        <v>3</v>
      </c>
      <c r="R23" s="3">
        <f t="shared" si="0"/>
        <v>18</v>
      </c>
      <c r="S23" s="3">
        <v>12</v>
      </c>
      <c r="T23" s="3"/>
      <c r="U23" s="4">
        <f t="shared" si="1"/>
        <v>18</v>
      </c>
    </row>
    <row r="24" spans="1:21" ht="12.75" customHeight="1">
      <c r="A24" s="5">
        <v>17</v>
      </c>
      <c r="B24" s="18" t="s">
        <v>247</v>
      </c>
      <c r="C24" s="6">
        <v>9</v>
      </c>
      <c r="D24" s="6" t="s">
        <v>80</v>
      </c>
      <c r="E24" s="6">
        <v>1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1</v>
      </c>
      <c r="L24" s="6">
        <v>4</v>
      </c>
      <c r="M24" s="3">
        <v>0</v>
      </c>
      <c r="N24" s="3">
        <v>0</v>
      </c>
      <c r="O24" s="3">
        <v>4</v>
      </c>
      <c r="P24" s="3">
        <v>2</v>
      </c>
      <c r="Q24" s="3">
        <v>5</v>
      </c>
      <c r="R24" s="3">
        <f t="shared" si="0"/>
        <v>18</v>
      </c>
      <c r="S24" s="3">
        <v>12</v>
      </c>
      <c r="T24" s="3"/>
      <c r="U24" s="4">
        <f t="shared" si="1"/>
        <v>18</v>
      </c>
    </row>
    <row r="25" spans="1:21" ht="12.75" customHeight="1">
      <c r="A25" s="5">
        <v>18</v>
      </c>
      <c r="B25" s="33" t="s">
        <v>248</v>
      </c>
      <c r="C25" s="6">
        <v>9</v>
      </c>
      <c r="D25" s="6" t="s">
        <v>75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6</v>
      </c>
      <c r="L25" s="6">
        <v>3</v>
      </c>
      <c r="M25" s="3">
        <v>1</v>
      </c>
      <c r="N25" s="3">
        <v>3</v>
      </c>
      <c r="O25" s="3">
        <v>0</v>
      </c>
      <c r="P25" s="3">
        <v>1</v>
      </c>
      <c r="Q25" s="3">
        <v>2</v>
      </c>
      <c r="R25" s="3">
        <f t="shared" si="0"/>
        <v>16</v>
      </c>
      <c r="S25" s="3">
        <v>13</v>
      </c>
      <c r="T25" s="3"/>
      <c r="U25" s="4">
        <f t="shared" si="1"/>
        <v>16</v>
      </c>
    </row>
    <row r="26" spans="1:21" ht="12.75" customHeight="1">
      <c r="A26" s="5">
        <v>19</v>
      </c>
      <c r="B26" s="16" t="s">
        <v>249</v>
      </c>
      <c r="C26" s="6">
        <v>9</v>
      </c>
      <c r="D26" s="6" t="s">
        <v>87</v>
      </c>
      <c r="E26" s="6">
        <v>0</v>
      </c>
      <c r="F26" s="6">
        <v>1</v>
      </c>
      <c r="G26" s="6">
        <v>1</v>
      </c>
      <c r="H26" s="6">
        <v>1</v>
      </c>
      <c r="I26" s="6">
        <v>0</v>
      </c>
      <c r="J26" s="6">
        <v>0</v>
      </c>
      <c r="K26" s="6">
        <v>5</v>
      </c>
      <c r="L26" s="6">
        <v>0</v>
      </c>
      <c r="M26" s="3">
        <v>0</v>
      </c>
      <c r="N26" s="3">
        <v>4</v>
      </c>
      <c r="O26" s="3">
        <v>4</v>
      </c>
      <c r="P26" s="3">
        <v>0</v>
      </c>
      <c r="Q26" s="3">
        <v>0</v>
      </c>
      <c r="R26" s="3">
        <f t="shared" si="0"/>
        <v>16</v>
      </c>
      <c r="S26" s="3">
        <v>13</v>
      </c>
      <c r="T26" s="3"/>
      <c r="U26" s="4">
        <f t="shared" si="1"/>
        <v>16</v>
      </c>
    </row>
    <row r="27" spans="1:21" ht="12.75" customHeight="1">
      <c r="A27" s="5">
        <v>20</v>
      </c>
      <c r="B27" s="21" t="s">
        <v>250</v>
      </c>
      <c r="C27" s="6">
        <v>9</v>
      </c>
      <c r="D27" s="6" t="s">
        <v>90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5</v>
      </c>
      <c r="L27" s="6">
        <v>0</v>
      </c>
      <c r="M27" s="3">
        <v>0</v>
      </c>
      <c r="N27" s="3">
        <v>1</v>
      </c>
      <c r="O27" s="3">
        <v>2</v>
      </c>
      <c r="P27" s="3">
        <v>4</v>
      </c>
      <c r="Q27" s="3">
        <v>0</v>
      </c>
      <c r="R27" s="3">
        <f t="shared" si="0"/>
        <v>13</v>
      </c>
      <c r="S27" s="3">
        <v>14</v>
      </c>
      <c r="T27" s="3"/>
      <c r="U27" s="4">
        <f t="shared" si="1"/>
        <v>13</v>
      </c>
    </row>
    <row r="28" spans="1:21" ht="12.75" customHeight="1">
      <c r="A28" s="5">
        <v>21</v>
      </c>
      <c r="B28" s="15" t="s">
        <v>251</v>
      </c>
      <c r="C28" s="6">
        <v>9</v>
      </c>
      <c r="D28" s="6" t="s">
        <v>79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1</v>
      </c>
      <c r="K28" s="6">
        <v>2</v>
      </c>
      <c r="L28" s="6">
        <v>1</v>
      </c>
      <c r="M28" s="3">
        <v>0</v>
      </c>
      <c r="N28" s="3">
        <v>6</v>
      </c>
      <c r="O28" s="3">
        <v>0</v>
      </c>
      <c r="P28" s="3">
        <v>2</v>
      </c>
      <c r="Q28" s="3">
        <v>0</v>
      </c>
      <c r="R28" s="3">
        <f t="shared" si="0"/>
        <v>13</v>
      </c>
      <c r="S28" s="3">
        <v>14</v>
      </c>
      <c r="T28" s="3"/>
      <c r="U28" s="4">
        <f t="shared" si="1"/>
        <v>13</v>
      </c>
    </row>
    <row r="29" spans="1:21" ht="12.75" customHeight="1">
      <c r="A29" s="5">
        <v>22</v>
      </c>
      <c r="B29" s="15" t="s">
        <v>252</v>
      </c>
      <c r="C29" s="6">
        <v>9</v>
      </c>
      <c r="D29" s="6" t="s">
        <v>69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2</v>
      </c>
      <c r="L29" s="6">
        <v>6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f t="shared" si="0"/>
        <v>12</v>
      </c>
      <c r="S29" s="3">
        <v>15</v>
      </c>
      <c r="T29" s="3"/>
      <c r="U29" s="4">
        <f t="shared" si="1"/>
        <v>12</v>
      </c>
    </row>
    <row r="30" spans="1:21" ht="12.75" customHeight="1">
      <c r="A30" s="5">
        <v>23</v>
      </c>
      <c r="B30" s="33" t="s">
        <v>253</v>
      </c>
      <c r="C30" s="6">
        <v>9</v>
      </c>
      <c r="D30" s="6" t="s">
        <v>70</v>
      </c>
      <c r="E30" s="6">
        <v>0</v>
      </c>
      <c r="F30" s="6">
        <v>1</v>
      </c>
      <c r="G30" s="6">
        <v>0</v>
      </c>
      <c r="H30" s="6">
        <v>0</v>
      </c>
      <c r="I30" s="6">
        <v>1</v>
      </c>
      <c r="J30" s="6">
        <v>1</v>
      </c>
      <c r="K30" s="6">
        <v>6</v>
      </c>
      <c r="L30" s="6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f t="shared" si="0"/>
        <v>11</v>
      </c>
      <c r="S30" s="3">
        <v>16</v>
      </c>
      <c r="T30" s="3"/>
      <c r="U30" s="4">
        <f t="shared" si="1"/>
        <v>11</v>
      </c>
    </row>
    <row r="31" spans="1:21" ht="12.75" customHeight="1">
      <c r="A31" s="5">
        <v>24</v>
      </c>
      <c r="B31" s="34" t="s">
        <v>254</v>
      </c>
      <c r="C31" s="6">
        <v>9</v>
      </c>
      <c r="D31" s="6" t="s">
        <v>93</v>
      </c>
      <c r="E31" s="6">
        <v>0</v>
      </c>
      <c r="F31" s="6">
        <v>1</v>
      </c>
      <c r="G31" s="6">
        <v>1</v>
      </c>
      <c r="H31" s="6">
        <v>1</v>
      </c>
      <c r="I31" s="6">
        <v>0</v>
      </c>
      <c r="J31" s="6">
        <v>0</v>
      </c>
      <c r="K31" s="6">
        <v>1</v>
      </c>
      <c r="L31" s="6">
        <v>1</v>
      </c>
      <c r="M31" s="3">
        <v>0</v>
      </c>
      <c r="N31" s="3">
        <v>3</v>
      </c>
      <c r="O31" s="3">
        <v>0</v>
      </c>
      <c r="P31" s="3">
        <v>2</v>
      </c>
      <c r="Q31" s="3">
        <v>0</v>
      </c>
      <c r="R31" s="3">
        <f t="shared" si="0"/>
        <v>10</v>
      </c>
      <c r="S31" s="3">
        <v>17</v>
      </c>
      <c r="T31" s="3"/>
      <c r="U31" s="4">
        <f t="shared" si="1"/>
        <v>10</v>
      </c>
    </row>
    <row r="32" spans="1:21" ht="12.75" customHeight="1">
      <c r="A32" s="5">
        <v>25</v>
      </c>
      <c r="B32" s="34" t="s">
        <v>255</v>
      </c>
      <c r="C32" s="14">
        <v>9</v>
      </c>
      <c r="D32" s="6" t="s">
        <v>94</v>
      </c>
      <c r="E32" s="14">
        <v>0</v>
      </c>
      <c r="F32" s="14">
        <v>1</v>
      </c>
      <c r="G32" s="14">
        <v>0</v>
      </c>
      <c r="H32" s="14">
        <v>0</v>
      </c>
      <c r="I32" s="14">
        <v>1</v>
      </c>
      <c r="J32" s="14">
        <v>0</v>
      </c>
      <c r="K32" s="14">
        <v>2</v>
      </c>
      <c r="L32" s="14">
        <v>0</v>
      </c>
      <c r="M32" s="19">
        <v>0</v>
      </c>
      <c r="N32" s="19">
        <v>2</v>
      </c>
      <c r="O32" s="19">
        <v>0</v>
      </c>
      <c r="P32" s="19">
        <v>4</v>
      </c>
      <c r="Q32" s="19">
        <v>0</v>
      </c>
      <c r="R32" s="3">
        <f t="shared" si="0"/>
        <v>10</v>
      </c>
      <c r="S32" s="19">
        <v>17</v>
      </c>
      <c r="T32" s="19"/>
      <c r="U32" s="4">
        <f t="shared" si="1"/>
        <v>10</v>
      </c>
    </row>
    <row r="33" spans="1:21" ht="12.75" customHeight="1">
      <c r="A33" s="5">
        <v>26</v>
      </c>
      <c r="B33" s="18" t="s">
        <v>256</v>
      </c>
      <c r="C33" s="6">
        <v>9</v>
      </c>
      <c r="D33" s="6" t="s">
        <v>71</v>
      </c>
      <c r="E33" s="6">
        <v>1</v>
      </c>
      <c r="F33" s="6">
        <v>1</v>
      </c>
      <c r="G33" s="6">
        <v>1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3">
        <v>0</v>
      </c>
      <c r="N33" s="3">
        <v>0</v>
      </c>
      <c r="O33" s="3">
        <v>0</v>
      </c>
      <c r="P33" s="3">
        <v>4</v>
      </c>
      <c r="Q33" s="3">
        <v>0</v>
      </c>
      <c r="R33" s="3">
        <f t="shared" si="0"/>
        <v>8</v>
      </c>
      <c r="S33" s="3">
        <v>18</v>
      </c>
      <c r="T33" s="3"/>
      <c r="U33" s="4">
        <f t="shared" si="1"/>
        <v>8</v>
      </c>
    </row>
    <row r="34" spans="1:21" ht="12.75" customHeight="1">
      <c r="A34" s="5">
        <v>27</v>
      </c>
      <c r="B34" s="33" t="s">
        <v>257</v>
      </c>
      <c r="C34" s="6">
        <v>9</v>
      </c>
      <c r="D34" s="6" t="s">
        <v>73</v>
      </c>
      <c r="E34" s="6">
        <v>0</v>
      </c>
      <c r="F34" s="6">
        <v>0</v>
      </c>
      <c r="G34" s="6">
        <v>1</v>
      </c>
      <c r="H34" s="6">
        <v>1</v>
      </c>
      <c r="I34" s="6">
        <v>1</v>
      </c>
      <c r="J34" s="6">
        <v>0</v>
      </c>
      <c r="K34" s="6">
        <v>2</v>
      </c>
      <c r="L34" s="6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f>SUM(E34:Q34)</f>
        <v>5</v>
      </c>
      <c r="S34" s="3">
        <v>19</v>
      </c>
      <c r="T34" s="3"/>
      <c r="U34" s="4">
        <f t="shared" si="1"/>
        <v>5</v>
      </c>
    </row>
    <row r="35" spans="1:21" ht="12.75">
      <c r="A35" s="12"/>
      <c r="B35" s="3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</row>
    <row r="36" spans="2:4" ht="12.75">
      <c r="B36" s="28" t="s">
        <v>9</v>
      </c>
      <c r="D36" s="26" t="s">
        <v>32</v>
      </c>
    </row>
    <row r="37" spans="2:4" ht="12.75">
      <c r="B37" s="27"/>
      <c r="D37" s="25"/>
    </row>
    <row r="38" spans="2:4" ht="12.75">
      <c r="B38" s="28" t="s">
        <v>10</v>
      </c>
      <c r="D38" s="26" t="s">
        <v>172</v>
      </c>
    </row>
    <row r="39" spans="2:4" ht="12.75">
      <c r="B39" s="27"/>
      <c r="D39" s="26" t="s">
        <v>17</v>
      </c>
    </row>
    <row r="40" spans="2:4" ht="12.75">
      <c r="B40" s="27"/>
      <c r="D40" s="26" t="s">
        <v>33</v>
      </c>
    </row>
    <row r="41" spans="2:4" ht="12.75">
      <c r="B41" s="27"/>
      <c r="D41" s="26" t="s">
        <v>31</v>
      </c>
    </row>
    <row r="42" spans="2:4" ht="12.75">
      <c r="B42" s="27" t="s">
        <v>11</v>
      </c>
      <c r="D42" s="26" t="s">
        <v>18</v>
      </c>
    </row>
    <row r="43" ht="12.75">
      <c r="B43" s="29"/>
    </row>
  </sheetData>
  <sheetProtection/>
  <autoFilter ref="A7:U34">
    <sortState ref="A8:U43">
      <sortCondition descending="1" sortBy="value" ref="U8:U43"/>
    </sortState>
  </autoFilter>
  <mergeCells count="5">
    <mergeCell ref="A1:R1"/>
    <mergeCell ref="A2:R2"/>
    <mergeCell ref="A4:R4"/>
    <mergeCell ref="A5:R5"/>
    <mergeCell ref="A3:U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Normal="90" zoomScaleSheetLayoutView="100" zoomScalePageLayoutView="0" workbookViewId="0" topLeftCell="A6">
      <selection activeCell="A7" sqref="A7"/>
    </sheetView>
  </sheetViews>
  <sheetFormatPr defaultColWidth="9.140625" defaultRowHeight="15"/>
  <cols>
    <col min="1" max="1" width="4.57421875" style="20" customWidth="1"/>
    <col min="2" max="2" width="18.00390625" style="30" bestFit="1" customWidth="1"/>
    <col min="3" max="3" width="4.421875" style="20" customWidth="1"/>
    <col min="4" max="4" width="19.57421875" style="20" customWidth="1"/>
    <col min="5" max="17" width="5.28125" style="20" customWidth="1"/>
    <col min="18" max="18" width="5.7109375" style="20" customWidth="1"/>
    <col min="19" max="19" width="6.57421875" style="20" customWidth="1"/>
    <col min="20" max="20" width="4.28125" style="20" customWidth="1"/>
    <col min="21" max="21" width="4.57421875" style="20" customWidth="1"/>
    <col min="22" max="22" width="6.8515625" style="20" customWidth="1"/>
    <col min="23" max="16384" width="9.140625" style="20" customWidth="1"/>
  </cols>
  <sheetData>
    <row r="1" spans="1:19" ht="12.7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2" ht="12.7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19" ht="12.75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7" spans="1:22" ht="84.75" customHeight="1">
      <c r="A7" s="1" t="s">
        <v>1</v>
      </c>
      <c r="B7" s="7" t="s">
        <v>2</v>
      </c>
      <c r="C7" s="2" t="s">
        <v>3</v>
      </c>
      <c r="D7" s="1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25</v>
      </c>
      <c r="O7" s="2" t="s">
        <v>26</v>
      </c>
      <c r="P7" s="2" t="s">
        <v>176</v>
      </c>
      <c r="Q7" s="2" t="s">
        <v>178</v>
      </c>
      <c r="R7" s="2" t="s">
        <v>179</v>
      </c>
      <c r="S7" s="2" t="s">
        <v>4</v>
      </c>
      <c r="T7" s="2" t="s">
        <v>12</v>
      </c>
      <c r="U7" s="2" t="s">
        <v>13</v>
      </c>
      <c r="V7" s="1" t="s">
        <v>14</v>
      </c>
    </row>
    <row r="8" spans="1:22" ht="12.75" customHeight="1">
      <c r="A8" s="5">
        <v>1</v>
      </c>
      <c r="B8" s="15" t="s">
        <v>201</v>
      </c>
      <c r="C8" s="6">
        <v>10</v>
      </c>
      <c r="D8" s="6" t="s">
        <v>135</v>
      </c>
      <c r="E8" s="6">
        <v>0</v>
      </c>
      <c r="F8" s="6">
        <v>1</v>
      </c>
      <c r="G8" s="6">
        <v>1</v>
      </c>
      <c r="H8" s="6">
        <v>0</v>
      </c>
      <c r="I8" s="6">
        <v>1</v>
      </c>
      <c r="J8" s="6">
        <v>1</v>
      </c>
      <c r="K8" s="6">
        <v>4</v>
      </c>
      <c r="L8" s="6">
        <v>4</v>
      </c>
      <c r="M8" s="3">
        <v>8</v>
      </c>
      <c r="N8" s="3">
        <v>8</v>
      </c>
      <c r="O8" s="3">
        <v>8</v>
      </c>
      <c r="P8" s="3">
        <v>0</v>
      </c>
      <c r="Q8" s="3">
        <v>6</v>
      </c>
      <c r="R8" s="3">
        <v>12</v>
      </c>
      <c r="S8" s="3">
        <f aca="true" t="shared" si="0" ref="S8:S37">SUM(E8:R8)</f>
        <v>54</v>
      </c>
      <c r="T8" s="3">
        <v>1</v>
      </c>
      <c r="U8" s="3" t="s">
        <v>173</v>
      </c>
      <c r="V8" s="4">
        <f aca="true" t="shared" si="1" ref="V8:V37">S8</f>
        <v>54</v>
      </c>
    </row>
    <row r="9" spans="1:22" ht="12.75" customHeight="1">
      <c r="A9" s="5">
        <v>2</v>
      </c>
      <c r="B9" s="15" t="s">
        <v>202</v>
      </c>
      <c r="C9" s="6">
        <v>10</v>
      </c>
      <c r="D9" s="6" t="s">
        <v>138</v>
      </c>
      <c r="E9" s="6">
        <v>1</v>
      </c>
      <c r="F9" s="6">
        <v>1</v>
      </c>
      <c r="G9" s="6">
        <v>1</v>
      </c>
      <c r="H9" s="6">
        <v>0</v>
      </c>
      <c r="I9" s="6">
        <v>1</v>
      </c>
      <c r="J9" s="6">
        <v>0</v>
      </c>
      <c r="K9" s="6">
        <v>4</v>
      </c>
      <c r="L9" s="6">
        <v>3</v>
      </c>
      <c r="M9" s="3">
        <v>3</v>
      </c>
      <c r="N9" s="3">
        <v>6</v>
      </c>
      <c r="O9" s="3">
        <v>4</v>
      </c>
      <c r="P9" s="3">
        <v>4</v>
      </c>
      <c r="Q9" s="3">
        <v>3</v>
      </c>
      <c r="R9" s="3">
        <v>20</v>
      </c>
      <c r="S9" s="3">
        <f t="shared" si="0"/>
        <v>51</v>
      </c>
      <c r="T9" s="3">
        <v>2</v>
      </c>
      <c r="U9" s="3" t="s">
        <v>174</v>
      </c>
      <c r="V9" s="4">
        <f t="shared" si="1"/>
        <v>51</v>
      </c>
    </row>
    <row r="10" spans="1:22" ht="12.75" customHeight="1">
      <c r="A10" s="17">
        <v>3</v>
      </c>
      <c r="B10" s="21" t="s">
        <v>203</v>
      </c>
      <c r="C10" s="14">
        <v>10</v>
      </c>
      <c r="D10" s="14" t="s">
        <v>170</v>
      </c>
      <c r="E10" s="6">
        <v>0</v>
      </c>
      <c r="F10" s="6">
        <v>0</v>
      </c>
      <c r="G10" s="6">
        <v>1</v>
      </c>
      <c r="H10" s="6">
        <v>0</v>
      </c>
      <c r="I10" s="6">
        <v>2</v>
      </c>
      <c r="J10" s="6">
        <v>2</v>
      </c>
      <c r="K10" s="6">
        <v>3</v>
      </c>
      <c r="L10" s="6">
        <v>1</v>
      </c>
      <c r="M10" s="3">
        <v>4</v>
      </c>
      <c r="N10" s="3">
        <v>7</v>
      </c>
      <c r="O10" s="3">
        <v>4</v>
      </c>
      <c r="P10" s="3">
        <v>2</v>
      </c>
      <c r="Q10" s="3">
        <v>0</v>
      </c>
      <c r="R10" s="3">
        <v>24</v>
      </c>
      <c r="S10" s="3">
        <f t="shared" si="0"/>
        <v>50</v>
      </c>
      <c r="T10" s="3">
        <v>3</v>
      </c>
      <c r="U10" s="3" t="s">
        <v>180</v>
      </c>
      <c r="V10" s="4">
        <f t="shared" si="1"/>
        <v>50</v>
      </c>
    </row>
    <row r="11" spans="1:22" ht="12.75" customHeight="1">
      <c r="A11" s="17">
        <v>4</v>
      </c>
      <c r="B11" s="18" t="s">
        <v>204</v>
      </c>
      <c r="C11" s="6">
        <v>10</v>
      </c>
      <c r="D11" s="6" t="s">
        <v>134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1</v>
      </c>
      <c r="K11" s="6">
        <v>3</v>
      </c>
      <c r="L11" s="6">
        <v>2</v>
      </c>
      <c r="M11" s="3">
        <v>1</v>
      </c>
      <c r="N11" s="3">
        <v>4</v>
      </c>
      <c r="O11" s="3">
        <v>4</v>
      </c>
      <c r="P11" s="3">
        <v>0</v>
      </c>
      <c r="Q11" s="3">
        <v>4</v>
      </c>
      <c r="R11" s="3">
        <v>24</v>
      </c>
      <c r="S11" s="3">
        <f t="shared" si="0"/>
        <v>44</v>
      </c>
      <c r="T11" s="3">
        <v>4</v>
      </c>
      <c r="U11" s="3"/>
      <c r="V11" s="4">
        <f t="shared" si="1"/>
        <v>44</v>
      </c>
    </row>
    <row r="12" spans="1:22" ht="12.75" customHeight="1">
      <c r="A12" s="17">
        <v>5</v>
      </c>
      <c r="B12" s="18" t="s">
        <v>205</v>
      </c>
      <c r="C12" s="6">
        <v>10</v>
      </c>
      <c r="D12" s="6" t="s">
        <v>128</v>
      </c>
      <c r="E12" s="6">
        <v>0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1</v>
      </c>
      <c r="L12" s="6">
        <v>2</v>
      </c>
      <c r="M12" s="3">
        <v>2</v>
      </c>
      <c r="N12" s="3">
        <v>0</v>
      </c>
      <c r="O12" s="3">
        <v>8</v>
      </c>
      <c r="P12" s="3">
        <v>0</v>
      </c>
      <c r="Q12" s="3">
        <v>2</v>
      </c>
      <c r="R12" s="3">
        <v>24</v>
      </c>
      <c r="S12" s="3">
        <f t="shared" si="0"/>
        <v>41</v>
      </c>
      <c r="T12" s="3">
        <v>5</v>
      </c>
      <c r="U12" s="3"/>
      <c r="V12" s="4">
        <f t="shared" si="1"/>
        <v>41</v>
      </c>
    </row>
    <row r="13" spans="1:22" ht="12.75" customHeight="1">
      <c r="A13" s="17">
        <v>6</v>
      </c>
      <c r="B13" s="15" t="s">
        <v>206</v>
      </c>
      <c r="C13" s="6">
        <v>10</v>
      </c>
      <c r="D13" s="6" t="s">
        <v>137</v>
      </c>
      <c r="E13" s="6">
        <v>1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5</v>
      </c>
      <c r="L13" s="6">
        <v>1</v>
      </c>
      <c r="M13" s="3">
        <v>10</v>
      </c>
      <c r="N13" s="3">
        <v>2</v>
      </c>
      <c r="O13" s="3">
        <v>8</v>
      </c>
      <c r="P13" s="3">
        <v>0</v>
      </c>
      <c r="Q13" s="3">
        <v>0</v>
      </c>
      <c r="R13" s="3">
        <v>7</v>
      </c>
      <c r="S13" s="3">
        <f t="shared" si="0"/>
        <v>35</v>
      </c>
      <c r="T13" s="3">
        <v>6</v>
      </c>
      <c r="U13" s="3"/>
      <c r="V13" s="4">
        <f t="shared" si="1"/>
        <v>35</v>
      </c>
    </row>
    <row r="14" spans="1:22" ht="12.75" customHeight="1">
      <c r="A14" s="17">
        <v>7</v>
      </c>
      <c r="B14" s="18" t="s">
        <v>207</v>
      </c>
      <c r="C14" s="6">
        <v>10</v>
      </c>
      <c r="D14" s="6" t="s">
        <v>126</v>
      </c>
      <c r="E14" s="6">
        <v>1</v>
      </c>
      <c r="F14" s="6">
        <v>1</v>
      </c>
      <c r="G14" s="6">
        <v>1</v>
      </c>
      <c r="H14" s="6">
        <v>0</v>
      </c>
      <c r="I14" s="6">
        <v>0</v>
      </c>
      <c r="J14" s="6">
        <v>2</v>
      </c>
      <c r="K14" s="6">
        <v>2</v>
      </c>
      <c r="L14" s="6">
        <v>2</v>
      </c>
      <c r="M14" s="3">
        <v>3</v>
      </c>
      <c r="N14" s="3">
        <v>4</v>
      </c>
      <c r="O14" s="3">
        <v>4</v>
      </c>
      <c r="P14" s="3">
        <v>0</v>
      </c>
      <c r="Q14" s="3">
        <v>2</v>
      </c>
      <c r="R14" s="3">
        <v>7</v>
      </c>
      <c r="S14" s="3">
        <f t="shared" si="0"/>
        <v>29</v>
      </c>
      <c r="T14" s="3">
        <v>7</v>
      </c>
      <c r="U14" s="3"/>
      <c r="V14" s="4">
        <f t="shared" si="1"/>
        <v>29</v>
      </c>
    </row>
    <row r="15" spans="1:22" ht="12.75" customHeight="1">
      <c r="A15" s="17">
        <v>8</v>
      </c>
      <c r="B15" s="15" t="s">
        <v>208</v>
      </c>
      <c r="C15" s="6">
        <v>10</v>
      </c>
      <c r="D15" s="6" t="s">
        <v>136</v>
      </c>
      <c r="E15" s="6">
        <v>0</v>
      </c>
      <c r="F15" s="6">
        <v>1</v>
      </c>
      <c r="G15" s="6">
        <v>1</v>
      </c>
      <c r="H15" s="6">
        <v>0</v>
      </c>
      <c r="I15" s="6">
        <v>1</v>
      </c>
      <c r="J15" s="6">
        <v>0</v>
      </c>
      <c r="K15" s="6">
        <v>4</v>
      </c>
      <c r="L15" s="6">
        <v>1</v>
      </c>
      <c r="M15" s="3">
        <v>4</v>
      </c>
      <c r="N15" s="3">
        <v>2</v>
      </c>
      <c r="O15" s="3">
        <v>4</v>
      </c>
      <c r="P15" s="3">
        <v>0</v>
      </c>
      <c r="Q15" s="3">
        <v>2</v>
      </c>
      <c r="R15" s="3">
        <v>3</v>
      </c>
      <c r="S15" s="3">
        <f t="shared" si="0"/>
        <v>23</v>
      </c>
      <c r="T15" s="3">
        <v>8</v>
      </c>
      <c r="U15" s="3"/>
      <c r="V15" s="4">
        <f t="shared" si="1"/>
        <v>23</v>
      </c>
    </row>
    <row r="16" spans="1:22" ht="12.75" customHeight="1">
      <c r="A16" s="17">
        <v>9</v>
      </c>
      <c r="B16" s="16" t="s">
        <v>209</v>
      </c>
      <c r="C16" s="6">
        <v>10</v>
      </c>
      <c r="D16" s="6" t="s">
        <v>146</v>
      </c>
      <c r="E16" s="6">
        <v>1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4</v>
      </c>
      <c r="L16" s="6">
        <v>1</v>
      </c>
      <c r="M16" s="3">
        <v>6</v>
      </c>
      <c r="N16" s="3">
        <v>2</v>
      </c>
      <c r="O16" s="3">
        <v>4</v>
      </c>
      <c r="P16" s="3">
        <v>0</v>
      </c>
      <c r="Q16" s="3">
        <v>2</v>
      </c>
      <c r="R16" s="3">
        <v>0</v>
      </c>
      <c r="S16" s="3">
        <f t="shared" si="0"/>
        <v>22</v>
      </c>
      <c r="T16" s="3">
        <v>9</v>
      </c>
      <c r="U16" s="3"/>
      <c r="V16" s="4">
        <f t="shared" si="1"/>
        <v>22</v>
      </c>
    </row>
    <row r="17" spans="1:22" ht="12.75" customHeight="1">
      <c r="A17" s="17">
        <v>10</v>
      </c>
      <c r="B17" s="15" t="s">
        <v>210</v>
      </c>
      <c r="C17" s="6">
        <v>10</v>
      </c>
      <c r="D17" s="6" t="s">
        <v>142</v>
      </c>
      <c r="E17" s="6">
        <v>1</v>
      </c>
      <c r="F17" s="6">
        <v>1</v>
      </c>
      <c r="G17" s="6">
        <v>1</v>
      </c>
      <c r="H17" s="6">
        <v>0</v>
      </c>
      <c r="I17" s="6">
        <v>1</v>
      </c>
      <c r="J17" s="6">
        <v>1</v>
      </c>
      <c r="K17" s="6">
        <v>2</v>
      </c>
      <c r="L17" s="6">
        <v>1</v>
      </c>
      <c r="M17" s="3">
        <v>0</v>
      </c>
      <c r="N17" s="3">
        <v>0</v>
      </c>
      <c r="O17" s="3">
        <v>2</v>
      </c>
      <c r="P17" s="3">
        <v>0</v>
      </c>
      <c r="Q17" s="3">
        <v>0</v>
      </c>
      <c r="R17" s="3">
        <v>9</v>
      </c>
      <c r="S17" s="3">
        <f t="shared" si="0"/>
        <v>19</v>
      </c>
      <c r="T17" s="3">
        <v>10</v>
      </c>
      <c r="U17" s="3"/>
      <c r="V17" s="4">
        <f t="shared" si="1"/>
        <v>19</v>
      </c>
    </row>
    <row r="18" spans="1:22" ht="12.75" customHeight="1">
      <c r="A18" s="17">
        <v>11</v>
      </c>
      <c r="B18" s="16" t="s">
        <v>211</v>
      </c>
      <c r="C18" s="6">
        <v>10</v>
      </c>
      <c r="D18" s="6" t="s">
        <v>145</v>
      </c>
      <c r="E18" s="6">
        <v>1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2</v>
      </c>
      <c r="L18" s="6">
        <v>1</v>
      </c>
      <c r="M18" s="3">
        <v>7</v>
      </c>
      <c r="N18" s="3">
        <v>2</v>
      </c>
      <c r="O18" s="3">
        <v>2</v>
      </c>
      <c r="P18" s="3">
        <v>0</v>
      </c>
      <c r="Q18" s="3">
        <v>2</v>
      </c>
      <c r="R18" s="3">
        <v>0</v>
      </c>
      <c r="S18" s="3">
        <f t="shared" si="0"/>
        <v>19</v>
      </c>
      <c r="T18" s="3">
        <v>10</v>
      </c>
      <c r="U18" s="3"/>
      <c r="V18" s="4">
        <f t="shared" si="1"/>
        <v>19</v>
      </c>
    </row>
    <row r="19" spans="1:22" ht="12.75" customHeight="1">
      <c r="A19" s="17">
        <v>12</v>
      </c>
      <c r="B19" s="16" t="s">
        <v>212</v>
      </c>
      <c r="C19" s="6">
        <v>10</v>
      </c>
      <c r="D19" s="6" t="s">
        <v>140</v>
      </c>
      <c r="E19" s="6">
        <v>1</v>
      </c>
      <c r="F19" s="6">
        <v>1</v>
      </c>
      <c r="G19" s="6">
        <v>1</v>
      </c>
      <c r="H19" s="6">
        <v>1</v>
      </c>
      <c r="I19" s="6">
        <v>0</v>
      </c>
      <c r="J19" s="6">
        <v>0</v>
      </c>
      <c r="K19" s="6">
        <v>3</v>
      </c>
      <c r="L19" s="6">
        <v>1</v>
      </c>
      <c r="M19" s="3">
        <v>6</v>
      </c>
      <c r="N19" s="3">
        <v>0</v>
      </c>
      <c r="O19" s="3">
        <v>4</v>
      </c>
      <c r="P19" s="3">
        <v>0</v>
      </c>
      <c r="Q19" s="3">
        <v>0</v>
      </c>
      <c r="R19" s="3">
        <v>0</v>
      </c>
      <c r="S19" s="3">
        <f t="shared" si="0"/>
        <v>18</v>
      </c>
      <c r="T19" s="3">
        <v>11</v>
      </c>
      <c r="U19" s="3"/>
      <c r="V19" s="4">
        <f t="shared" si="1"/>
        <v>18</v>
      </c>
    </row>
    <row r="20" spans="1:22" ht="12.75" customHeight="1">
      <c r="A20" s="17">
        <v>13</v>
      </c>
      <c r="B20" s="15" t="s">
        <v>213</v>
      </c>
      <c r="C20" s="6">
        <v>10</v>
      </c>
      <c r="D20" s="6" t="s">
        <v>123</v>
      </c>
      <c r="E20" s="6">
        <v>0</v>
      </c>
      <c r="F20" s="6">
        <v>0</v>
      </c>
      <c r="G20" s="6">
        <v>1</v>
      </c>
      <c r="H20" s="6">
        <v>0</v>
      </c>
      <c r="I20" s="6">
        <v>1</v>
      </c>
      <c r="J20" s="6">
        <v>0</v>
      </c>
      <c r="K20" s="6">
        <v>2</v>
      </c>
      <c r="L20" s="6">
        <v>1</v>
      </c>
      <c r="M20" s="3">
        <v>2</v>
      </c>
      <c r="N20" s="3">
        <v>4</v>
      </c>
      <c r="O20" s="3">
        <v>4</v>
      </c>
      <c r="P20" s="3">
        <v>0</v>
      </c>
      <c r="Q20" s="3">
        <v>0</v>
      </c>
      <c r="R20" s="3">
        <v>3</v>
      </c>
      <c r="S20" s="3">
        <f t="shared" si="0"/>
        <v>18</v>
      </c>
      <c r="T20" s="3">
        <v>11</v>
      </c>
      <c r="U20" s="3"/>
      <c r="V20" s="4">
        <f t="shared" si="1"/>
        <v>18</v>
      </c>
    </row>
    <row r="21" spans="1:22" ht="12.75" customHeight="1">
      <c r="A21" s="17">
        <v>14</v>
      </c>
      <c r="B21" s="22" t="s">
        <v>214</v>
      </c>
      <c r="C21" s="6">
        <v>10</v>
      </c>
      <c r="D21" s="6" t="s">
        <v>132</v>
      </c>
      <c r="E21" s="6">
        <v>0</v>
      </c>
      <c r="F21" s="6">
        <v>1</v>
      </c>
      <c r="G21" s="6">
        <v>1</v>
      </c>
      <c r="H21" s="6">
        <v>0</v>
      </c>
      <c r="I21" s="6">
        <v>1</v>
      </c>
      <c r="J21" s="6">
        <v>0</v>
      </c>
      <c r="K21" s="6">
        <v>3</v>
      </c>
      <c r="L21" s="6">
        <v>0</v>
      </c>
      <c r="M21" s="3">
        <v>7</v>
      </c>
      <c r="N21" s="3">
        <v>0</v>
      </c>
      <c r="O21" s="3">
        <v>4</v>
      </c>
      <c r="P21" s="3">
        <v>0</v>
      </c>
      <c r="Q21" s="3">
        <v>0</v>
      </c>
      <c r="R21" s="3">
        <v>0</v>
      </c>
      <c r="S21" s="3">
        <f t="shared" si="0"/>
        <v>17</v>
      </c>
      <c r="T21" s="3">
        <v>12</v>
      </c>
      <c r="U21" s="3"/>
      <c r="V21" s="4">
        <f t="shared" si="1"/>
        <v>17</v>
      </c>
    </row>
    <row r="22" spans="1:22" ht="12.75" customHeight="1">
      <c r="A22" s="17">
        <v>15</v>
      </c>
      <c r="B22" s="16" t="s">
        <v>215</v>
      </c>
      <c r="C22" s="6">
        <v>10</v>
      </c>
      <c r="D22" s="6" t="s">
        <v>143</v>
      </c>
      <c r="E22" s="6">
        <v>1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3</v>
      </c>
      <c r="L22" s="6">
        <v>1</v>
      </c>
      <c r="M22" s="3">
        <v>2</v>
      </c>
      <c r="N22" s="3">
        <v>2</v>
      </c>
      <c r="O22" s="3">
        <v>4</v>
      </c>
      <c r="P22" s="3">
        <v>0</v>
      </c>
      <c r="Q22" s="3">
        <v>0</v>
      </c>
      <c r="R22" s="3">
        <v>0</v>
      </c>
      <c r="S22" s="3">
        <f t="shared" si="0"/>
        <v>15</v>
      </c>
      <c r="T22" s="3">
        <v>13</v>
      </c>
      <c r="U22" s="3"/>
      <c r="V22" s="4">
        <f t="shared" si="1"/>
        <v>15</v>
      </c>
    </row>
    <row r="23" spans="1:22" ht="12.75" customHeight="1">
      <c r="A23" s="17">
        <v>16</v>
      </c>
      <c r="B23" s="15" t="s">
        <v>216</v>
      </c>
      <c r="C23" s="6">
        <v>10</v>
      </c>
      <c r="D23" s="6" t="s">
        <v>129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</v>
      </c>
      <c r="L23" s="6">
        <v>1</v>
      </c>
      <c r="M23" s="3">
        <v>0</v>
      </c>
      <c r="N23" s="3">
        <v>4</v>
      </c>
      <c r="O23" s="3">
        <v>4</v>
      </c>
      <c r="P23" s="3">
        <v>0</v>
      </c>
      <c r="Q23" s="3">
        <v>0</v>
      </c>
      <c r="R23" s="3">
        <v>4</v>
      </c>
      <c r="S23" s="3">
        <f t="shared" si="0"/>
        <v>15</v>
      </c>
      <c r="T23" s="3">
        <v>13</v>
      </c>
      <c r="U23" s="3"/>
      <c r="V23" s="4">
        <f t="shared" si="1"/>
        <v>15</v>
      </c>
    </row>
    <row r="24" spans="1:22" ht="12.75" customHeight="1">
      <c r="A24" s="17">
        <v>17</v>
      </c>
      <c r="B24" s="15" t="s">
        <v>217</v>
      </c>
      <c r="C24" s="6">
        <v>10</v>
      </c>
      <c r="D24" s="6" t="s">
        <v>130</v>
      </c>
      <c r="E24" s="6">
        <v>1</v>
      </c>
      <c r="F24" s="6">
        <v>1</v>
      </c>
      <c r="G24" s="6">
        <v>1</v>
      </c>
      <c r="H24" s="6">
        <v>0</v>
      </c>
      <c r="I24" s="6">
        <v>0</v>
      </c>
      <c r="J24" s="6">
        <v>0</v>
      </c>
      <c r="K24" s="6">
        <v>3</v>
      </c>
      <c r="L24" s="6">
        <v>2</v>
      </c>
      <c r="M24" s="3">
        <v>0</v>
      </c>
      <c r="N24" s="3">
        <v>0</v>
      </c>
      <c r="O24" s="3">
        <v>4</v>
      </c>
      <c r="P24" s="3">
        <v>0</v>
      </c>
      <c r="Q24" s="3">
        <v>2</v>
      </c>
      <c r="R24" s="3">
        <v>0</v>
      </c>
      <c r="S24" s="3">
        <f t="shared" si="0"/>
        <v>14</v>
      </c>
      <c r="T24" s="3">
        <v>14</v>
      </c>
      <c r="U24" s="3"/>
      <c r="V24" s="4">
        <f t="shared" si="1"/>
        <v>14</v>
      </c>
    </row>
    <row r="25" spans="1:22" ht="12.75" customHeight="1">
      <c r="A25" s="17">
        <v>18</v>
      </c>
      <c r="B25" s="21" t="s">
        <v>218</v>
      </c>
      <c r="C25" s="6">
        <v>10</v>
      </c>
      <c r="D25" s="6" t="s">
        <v>148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1</v>
      </c>
      <c r="K25" s="6">
        <v>2</v>
      </c>
      <c r="L25" s="6">
        <v>0</v>
      </c>
      <c r="M25" s="3">
        <v>1</v>
      </c>
      <c r="N25" s="3">
        <v>2</v>
      </c>
      <c r="O25" s="3">
        <v>4</v>
      </c>
      <c r="P25" s="3">
        <v>0</v>
      </c>
      <c r="Q25" s="3">
        <v>0</v>
      </c>
      <c r="R25" s="3">
        <v>3</v>
      </c>
      <c r="S25" s="3">
        <f t="shared" si="0"/>
        <v>14</v>
      </c>
      <c r="T25" s="3">
        <v>14</v>
      </c>
      <c r="U25" s="3"/>
      <c r="V25" s="4">
        <f t="shared" si="1"/>
        <v>14</v>
      </c>
    </row>
    <row r="26" spans="1:22" ht="12.75" customHeight="1">
      <c r="A26" s="17">
        <v>19</v>
      </c>
      <c r="B26" s="22" t="s">
        <v>219</v>
      </c>
      <c r="C26" s="6">
        <v>10</v>
      </c>
      <c r="D26" s="6" t="s">
        <v>124</v>
      </c>
      <c r="E26" s="6">
        <v>0</v>
      </c>
      <c r="F26" s="6">
        <v>1</v>
      </c>
      <c r="G26" s="6">
        <v>0</v>
      </c>
      <c r="H26" s="6">
        <v>1</v>
      </c>
      <c r="I26" s="6">
        <v>0</v>
      </c>
      <c r="J26" s="6">
        <v>0</v>
      </c>
      <c r="K26" s="6">
        <v>0</v>
      </c>
      <c r="L26" s="6">
        <v>1</v>
      </c>
      <c r="M26" s="3">
        <v>1</v>
      </c>
      <c r="N26" s="3">
        <v>0</v>
      </c>
      <c r="O26" s="3">
        <v>4</v>
      </c>
      <c r="P26" s="3">
        <v>0</v>
      </c>
      <c r="Q26" s="3">
        <v>0</v>
      </c>
      <c r="R26" s="3">
        <v>6</v>
      </c>
      <c r="S26" s="3">
        <f t="shared" si="0"/>
        <v>14</v>
      </c>
      <c r="T26" s="3">
        <v>14</v>
      </c>
      <c r="U26" s="3"/>
      <c r="V26" s="4">
        <f t="shared" si="1"/>
        <v>14</v>
      </c>
    </row>
    <row r="27" spans="1:22" ht="12.75" customHeight="1">
      <c r="A27" s="17">
        <v>20</v>
      </c>
      <c r="B27" s="18" t="s">
        <v>220</v>
      </c>
      <c r="C27" s="6">
        <v>10</v>
      </c>
      <c r="D27" s="6" t="s">
        <v>122</v>
      </c>
      <c r="E27" s="6">
        <v>0</v>
      </c>
      <c r="F27" s="6">
        <v>1</v>
      </c>
      <c r="G27" s="6">
        <v>1</v>
      </c>
      <c r="H27" s="6">
        <v>0</v>
      </c>
      <c r="I27" s="6">
        <v>0</v>
      </c>
      <c r="J27" s="6">
        <v>1</v>
      </c>
      <c r="K27" s="6">
        <v>1</v>
      </c>
      <c r="L27" s="6">
        <v>2</v>
      </c>
      <c r="M27" s="3">
        <v>0</v>
      </c>
      <c r="N27" s="3">
        <v>2</v>
      </c>
      <c r="O27" s="3">
        <v>4</v>
      </c>
      <c r="P27" s="3">
        <v>0</v>
      </c>
      <c r="Q27" s="3">
        <v>2</v>
      </c>
      <c r="R27" s="3">
        <v>0</v>
      </c>
      <c r="S27" s="3">
        <f t="shared" si="0"/>
        <v>14</v>
      </c>
      <c r="T27" s="3">
        <v>14</v>
      </c>
      <c r="U27" s="3"/>
      <c r="V27" s="4">
        <f t="shared" si="1"/>
        <v>14</v>
      </c>
    </row>
    <row r="28" spans="1:22" ht="12.75" customHeight="1">
      <c r="A28" s="17">
        <v>21</v>
      </c>
      <c r="B28" s="15" t="s">
        <v>221</v>
      </c>
      <c r="C28" s="6">
        <v>10</v>
      </c>
      <c r="D28" s="6" t="s">
        <v>149</v>
      </c>
      <c r="E28" s="6">
        <v>1</v>
      </c>
      <c r="F28" s="6">
        <v>0</v>
      </c>
      <c r="G28" s="6">
        <v>1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3">
        <v>0</v>
      </c>
      <c r="N28" s="3">
        <v>4</v>
      </c>
      <c r="O28" s="3">
        <v>0</v>
      </c>
      <c r="P28" s="3">
        <v>0</v>
      </c>
      <c r="Q28" s="3">
        <v>2</v>
      </c>
      <c r="R28" s="3">
        <v>5</v>
      </c>
      <c r="S28" s="3">
        <f t="shared" si="0"/>
        <v>14</v>
      </c>
      <c r="T28" s="3">
        <v>14</v>
      </c>
      <c r="U28" s="3"/>
      <c r="V28" s="4">
        <f t="shared" si="1"/>
        <v>14</v>
      </c>
    </row>
    <row r="29" spans="1:22" ht="12.75" customHeight="1">
      <c r="A29" s="17">
        <v>22</v>
      </c>
      <c r="B29" s="22" t="s">
        <v>222</v>
      </c>
      <c r="C29" s="14">
        <v>10</v>
      </c>
      <c r="D29" s="6" t="s">
        <v>144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</v>
      </c>
      <c r="M29" s="19">
        <v>0</v>
      </c>
      <c r="N29" s="19">
        <v>2</v>
      </c>
      <c r="O29" s="19">
        <v>2</v>
      </c>
      <c r="P29" s="19">
        <v>0</v>
      </c>
      <c r="Q29" s="19">
        <v>0</v>
      </c>
      <c r="R29" s="19">
        <v>8</v>
      </c>
      <c r="S29" s="3">
        <f t="shared" si="0"/>
        <v>14</v>
      </c>
      <c r="T29" s="19">
        <v>14</v>
      </c>
      <c r="U29" s="19"/>
      <c r="V29" s="4">
        <f t="shared" si="1"/>
        <v>14</v>
      </c>
    </row>
    <row r="30" spans="1:22" ht="12.75" customHeight="1">
      <c r="A30" s="17">
        <v>23</v>
      </c>
      <c r="B30" s="21" t="s">
        <v>223</v>
      </c>
      <c r="C30" s="6">
        <v>10</v>
      </c>
      <c r="D30" s="6" t="s">
        <v>147</v>
      </c>
      <c r="E30" s="6">
        <v>1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2</v>
      </c>
      <c r="L30" s="6">
        <v>2</v>
      </c>
      <c r="M30" s="3">
        <v>0</v>
      </c>
      <c r="N30" s="3">
        <v>0</v>
      </c>
      <c r="O30" s="3">
        <v>4</v>
      </c>
      <c r="P30" s="3">
        <v>0</v>
      </c>
      <c r="Q30" s="3">
        <v>2</v>
      </c>
      <c r="R30" s="3">
        <v>0</v>
      </c>
      <c r="S30" s="3">
        <f t="shared" si="0"/>
        <v>13</v>
      </c>
      <c r="T30" s="3">
        <v>15</v>
      </c>
      <c r="U30" s="3"/>
      <c r="V30" s="4">
        <f t="shared" si="1"/>
        <v>13</v>
      </c>
    </row>
    <row r="31" spans="1:22" ht="12.75" customHeight="1">
      <c r="A31" s="17">
        <v>24</v>
      </c>
      <c r="B31" s="18" t="s">
        <v>224</v>
      </c>
      <c r="C31" s="6">
        <v>10</v>
      </c>
      <c r="D31" s="6" t="s">
        <v>127</v>
      </c>
      <c r="E31" s="6">
        <v>1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3">
        <v>0</v>
      </c>
      <c r="N31" s="3">
        <v>4</v>
      </c>
      <c r="O31" s="3">
        <v>4</v>
      </c>
      <c r="P31" s="3">
        <v>0</v>
      </c>
      <c r="Q31" s="3">
        <v>0</v>
      </c>
      <c r="R31" s="3">
        <v>3</v>
      </c>
      <c r="S31" s="3">
        <f t="shared" si="0"/>
        <v>13</v>
      </c>
      <c r="T31" s="3">
        <v>15</v>
      </c>
      <c r="U31" s="3"/>
      <c r="V31" s="4">
        <f t="shared" si="1"/>
        <v>13</v>
      </c>
    </row>
    <row r="32" spans="1:22" ht="12.75" customHeight="1">
      <c r="A32" s="17">
        <v>25</v>
      </c>
      <c r="B32" s="16" t="s">
        <v>225</v>
      </c>
      <c r="C32" s="6">
        <v>10</v>
      </c>
      <c r="D32" s="6" t="s">
        <v>141</v>
      </c>
      <c r="E32" s="6">
        <v>0</v>
      </c>
      <c r="F32" s="6">
        <v>1</v>
      </c>
      <c r="G32" s="6">
        <v>1</v>
      </c>
      <c r="H32" s="6">
        <v>0</v>
      </c>
      <c r="I32" s="6">
        <v>0</v>
      </c>
      <c r="J32" s="6">
        <v>0</v>
      </c>
      <c r="K32" s="6">
        <v>3</v>
      </c>
      <c r="L32" s="6">
        <v>1</v>
      </c>
      <c r="M32" s="3">
        <v>2</v>
      </c>
      <c r="N32" s="3">
        <v>0</v>
      </c>
      <c r="O32" s="3">
        <v>2</v>
      </c>
      <c r="P32" s="3">
        <v>0</v>
      </c>
      <c r="Q32" s="3">
        <v>2</v>
      </c>
      <c r="R32" s="3">
        <v>0</v>
      </c>
      <c r="S32" s="3">
        <f t="shared" si="0"/>
        <v>12</v>
      </c>
      <c r="T32" s="3">
        <v>16</v>
      </c>
      <c r="U32" s="3"/>
      <c r="V32" s="4">
        <f t="shared" si="1"/>
        <v>12</v>
      </c>
    </row>
    <row r="33" spans="1:22" ht="12.75" customHeight="1">
      <c r="A33" s="17">
        <v>26</v>
      </c>
      <c r="B33" s="22" t="s">
        <v>226</v>
      </c>
      <c r="C33" s="6">
        <v>10</v>
      </c>
      <c r="D33" s="6" t="s">
        <v>133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3">
        <v>1</v>
      </c>
      <c r="N33" s="3">
        <v>0</v>
      </c>
      <c r="O33" s="3">
        <v>2</v>
      </c>
      <c r="P33" s="3">
        <v>0</v>
      </c>
      <c r="Q33" s="3">
        <v>1</v>
      </c>
      <c r="R33" s="3">
        <v>7</v>
      </c>
      <c r="S33" s="3">
        <f t="shared" si="0"/>
        <v>12</v>
      </c>
      <c r="T33" s="3">
        <v>16</v>
      </c>
      <c r="U33" s="3"/>
      <c r="V33" s="4">
        <f t="shared" si="1"/>
        <v>12</v>
      </c>
    </row>
    <row r="34" spans="1:22" ht="12.75" customHeight="1">
      <c r="A34" s="17">
        <v>27</v>
      </c>
      <c r="B34" s="15" t="s">
        <v>227</v>
      </c>
      <c r="C34" s="14">
        <v>10</v>
      </c>
      <c r="D34" s="14" t="s">
        <v>171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1</v>
      </c>
      <c r="K34" s="6">
        <v>1</v>
      </c>
      <c r="L34" s="6">
        <v>0</v>
      </c>
      <c r="M34" s="3">
        <v>0</v>
      </c>
      <c r="N34" s="3">
        <v>2</v>
      </c>
      <c r="O34" s="3">
        <v>4</v>
      </c>
      <c r="P34" s="3">
        <v>0</v>
      </c>
      <c r="Q34" s="3">
        <v>0</v>
      </c>
      <c r="R34" s="3">
        <v>0</v>
      </c>
      <c r="S34" s="3">
        <f t="shared" si="0"/>
        <v>10</v>
      </c>
      <c r="T34" s="3">
        <v>17</v>
      </c>
      <c r="U34" s="3"/>
      <c r="V34" s="4">
        <f t="shared" si="1"/>
        <v>10</v>
      </c>
    </row>
    <row r="35" spans="1:22" ht="12.75" customHeight="1">
      <c r="A35" s="17">
        <v>28</v>
      </c>
      <c r="B35" s="15" t="s">
        <v>228</v>
      </c>
      <c r="C35" s="6">
        <v>10</v>
      </c>
      <c r="D35" s="6" t="s">
        <v>131</v>
      </c>
      <c r="E35" s="6">
        <v>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  <c r="M35" s="3">
        <v>0</v>
      </c>
      <c r="N35" s="3">
        <v>4</v>
      </c>
      <c r="O35" s="3">
        <v>4</v>
      </c>
      <c r="P35" s="3">
        <v>0</v>
      </c>
      <c r="Q35" s="3">
        <v>0</v>
      </c>
      <c r="R35" s="3">
        <v>0</v>
      </c>
      <c r="S35" s="3">
        <f t="shared" si="0"/>
        <v>10</v>
      </c>
      <c r="T35" s="3">
        <v>17</v>
      </c>
      <c r="U35" s="3"/>
      <c r="V35" s="4">
        <f t="shared" si="1"/>
        <v>10</v>
      </c>
    </row>
    <row r="36" spans="1:22" ht="12.75" customHeight="1">
      <c r="A36" s="17">
        <v>29</v>
      </c>
      <c r="B36" s="16" t="s">
        <v>229</v>
      </c>
      <c r="C36" s="6">
        <v>10</v>
      </c>
      <c r="D36" s="6" t="s">
        <v>139</v>
      </c>
      <c r="E36" s="6">
        <v>0</v>
      </c>
      <c r="F36" s="6">
        <v>1</v>
      </c>
      <c r="G36" s="6">
        <v>1</v>
      </c>
      <c r="H36" s="6">
        <v>0</v>
      </c>
      <c r="I36" s="6">
        <v>0</v>
      </c>
      <c r="J36" s="6">
        <v>0</v>
      </c>
      <c r="K36" s="6">
        <v>2</v>
      </c>
      <c r="L36" s="6">
        <v>1</v>
      </c>
      <c r="M36" s="3">
        <v>0</v>
      </c>
      <c r="N36" s="3">
        <v>2</v>
      </c>
      <c r="O36" s="3">
        <v>2</v>
      </c>
      <c r="P36" s="3">
        <v>0</v>
      </c>
      <c r="Q36" s="3">
        <v>0</v>
      </c>
      <c r="R36" s="3">
        <v>0</v>
      </c>
      <c r="S36" s="3">
        <f t="shared" si="0"/>
        <v>9</v>
      </c>
      <c r="T36" s="3">
        <v>18</v>
      </c>
      <c r="U36" s="3"/>
      <c r="V36" s="4">
        <f t="shared" si="1"/>
        <v>9</v>
      </c>
    </row>
    <row r="37" spans="1:22" ht="12.75" customHeight="1">
      <c r="A37" s="17">
        <v>30</v>
      </c>
      <c r="B37" s="15" t="s">
        <v>230</v>
      </c>
      <c r="C37" s="6">
        <v>10</v>
      </c>
      <c r="D37" s="6" t="s">
        <v>125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3">
        <v>0</v>
      </c>
      <c r="N37" s="3">
        <v>0</v>
      </c>
      <c r="O37" s="3">
        <v>2</v>
      </c>
      <c r="P37" s="3">
        <v>0</v>
      </c>
      <c r="Q37" s="3">
        <v>0</v>
      </c>
      <c r="R37" s="3">
        <v>1</v>
      </c>
      <c r="S37" s="3">
        <f t="shared" si="0"/>
        <v>5</v>
      </c>
      <c r="T37" s="3">
        <v>19</v>
      </c>
      <c r="U37" s="3"/>
      <c r="V37" s="4">
        <f t="shared" si="1"/>
        <v>5</v>
      </c>
    </row>
    <row r="38" spans="1:4" ht="12.75">
      <c r="A38" s="23"/>
      <c r="B38" s="24" t="s">
        <v>9</v>
      </c>
      <c r="D38" s="26" t="s">
        <v>32</v>
      </c>
    </row>
    <row r="39" spans="2:4" ht="12.75">
      <c r="B39" s="27"/>
      <c r="D39" s="25"/>
    </row>
    <row r="40" spans="2:4" ht="12.75">
      <c r="B40" s="28" t="s">
        <v>10</v>
      </c>
      <c r="D40" s="26" t="s">
        <v>172</v>
      </c>
    </row>
    <row r="41" spans="2:4" ht="12.75">
      <c r="B41" s="27"/>
      <c r="D41" s="26" t="s">
        <v>17</v>
      </c>
    </row>
    <row r="42" spans="2:4" ht="12.75">
      <c r="B42" s="27"/>
      <c r="D42" s="26" t="s">
        <v>33</v>
      </c>
    </row>
    <row r="43" spans="2:4" ht="12.75">
      <c r="B43" s="27"/>
      <c r="D43" s="26" t="s">
        <v>31</v>
      </c>
    </row>
    <row r="44" spans="2:4" ht="12.75">
      <c r="B44" s="27" t="s">
        <v>11</v>
      </c>
      <c r="D44" s="26" t="s">
        <v>18</v>
      </c>
    </row>
    <row r="45" ht="12.75">
      <c r="B45" s="29"/>
    </row>
  </sheetData>
  <sheetProtection/>
  <autoFilter ref="A7:V31">
    <sortState ref="A8:V45">
      <sortCondition descending="1" sortBy="value" ref="V8:V45"/>
    </sortState>
  </autoFilter>
  <mergeCells count="5">
    <mergeCell ref="A1:S1"/>
    <mergeCell ref="A2:S2"/>
    <mergeCell ref="A4:S4"/>
    <mergeCell ref="A5:S5"/>
    <mergeCell ref="A3:V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0" customWidth="1"/>
    <col min="2" max="2" width="18.00390625" style="30" bestFit="1" customWidth="1"/>
    <col min="3" max="3" width="4.00390625" style="20" customWidth="1"/>
    <col min="4" max="4" width="21.421875" style="20" customWidth="1"/>
    <col min="5" max="10" width="4.7109375" style="20" customWidth="1"/>
    <col min="11" max="11" width="6.00390625" style="20" customWidth="1"/>
    <col min="12" max="17" width="4.7109375" style="20" customWidth="1"/>
    <col min="18" max="18" width="5.7109375" style="20" bestFit="1" customWidth="1"/>
    <col min="19" max="19" width="5.8515625" style="20" customWidth="1"/>
    <col min="20" max="20" width="4.421875" style="20" customWidth="1"/>
    <col min="21" max="21" width="5.00390625" style="20" customWidth="1"/>
    <col min="22" max="22" width="7.140625" style="20" customWidth="1"/>
    <col min="23" max="16384" width="9.140625" style="20" customWidth="1"/>
  </cols>
  <sheetData>
    <row r="1" spans="1:19" ht="12.7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2" ht="12.7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19" ht="12.75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>
      <c r="A5" s="41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7" spans="1:22" ht="77.25">
      <c r="A7" s="1" t="s">
        <v>1</v>
      </c>
      <c r="B7" s="7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25</v>
      </c>
      <c r="O7" s="2" t="s">
        <v>26</v>
      </c>
      <c r="P7" s="2" t="s">
        <v>176</v>
      </c>
      <c r="Q7" s="2" t="s">
        <v>178</v>
      </c>
      <c r="R7" s="2" t="s">
        <v>179</v>
      </c>
      <c r="S7" s="2" t="s">
        <v>4</v>
      </c>
      <c r="T7" s="2" t="s">
        <v>12</v>
      </c>
      <c r="U7" s="2" t="s">
        <v>13</v>
      </c>
      <c r="V7" s="1" t="s">
        <v>14</v>
      </c>
    </row>
    <row r="8" spans="1:22" ht="12.75" customHeight="1">
      <c r="A8" s="5">
        <v>1</v>
      </c>
      <c r="B8" s="15" t="s">
        <v>181</v>
      </c>
      <c r="C8" s="6">
        <v>11</v>
      </c>
      <c r="D8" s="6" t="s">
        <v>156</v>
      </c>
      <c r="E8" s="6">
        <v>1</v>
      </c>
      <c r="F8" s="6">
        <v>1</v>
      </c>
      <c r="G8" s="6">
        <v>1</v>
      </c>
      <c r="H8" s="6">
        <v>0</v>
      </c>
      <c r="I8" s="6">
        <v>1</v>
      </c>
      <c r="J8" s="6">
        <v>0</v>
      </c>
      <c r="K8" s="6">
        <v>4.5</v>
      </c>
      <c r="L8" s="6">
        <v>2.5</v>
      </c>
      <c r="M8" s="3">
        <v>2</v>
      </c>
      <c r="N8" s="3">
        <v>5</v>
      </c>
      <c r="O8" s="3">
        <v>8</v>
      </c>
      <c r="P8" s="3">
        <v>0</v>
      </c>
      <c r="Q8" s="3">
        <v>4</v>
      </c>
      <c r="R8" s="3">
        <v>25</v>
      </c>
      <c r="S8" s="3">
        <f aca="true" t="shared" si="0" ref="S8:S27">SUM(E8:R8)</f>
        <v>55</v>
      </c>
      <c r="T8" s="3">
        <v>1</v>
      </c>
      <c r="U8" s="3" t="s">
        <v>173</v>
      </c>
      <c r="V8" s="4">
        <f aca="true" t="shared" si="1" ref="V8:V27">S8</f>
        <v>55</v>
      </c>
    </row>
    <row r="9" spans="1:22" ht="12.75" customHeight="1">
      <c r="A9" s="5">
        <v>2</v>
      </c>
      <c r="B9" s="15" t="s">
        <v>182</v>
      </c>
      <c r="C9" s="6">
        <v>11</v>
      </c>
      <c r="D9" s="6" t="s">
        <v>153</v>
      </c>
      <c r="E9" s="6">
        <v>1</v>
      </c>
      <c r="F9" s="6">
        <v>1</v>
      </c>
      <c r="G9" s="6">
        <v>1</v>
      </c>
      <c r="H9" s="6">
        <v>0</v>
      </c>
      <c r="I9" s="6">
        <v>1</v>
      </c>
      <c r="J9" s="6">
        <v>1</v>
      </c>
      <c r="K9" s="6">
        <v>5</v>
      </c>
      <c r="L9" s="6">
        <v>3.5</v>
      </c>
      <c r="M9" s="3">
        <v>3</v>
      </c>
      <c r="N9" s="3">
        <v>6</v>
      </c>
      <c r="O9" s="3">
        <v>4</v>
      </c>
      <c r="P9" s="3">
        <v>0</v>
      </c>
      <c r="Q9" s="3">
        <v>2</v>
      </c>
      <c r="R9" s="3">
        <v>22</v>
      </c>
      <c r="S9" s="3">
        <f t="shared" si="0"/>
        <v>50.5</v>
      </c>
      <c r="T9" s="3">
        <v>2</v>
      </c>
      <c r="U9" s="4" t="s">
        <v>174</v>
      </c>
      <c r="V9" s="4">
        <f t="shared" si="1"/>
        <v>50.5</v>
      </c>
    </row>
    <row r="10" spans="1:22" ht="12.75" customHeight="1">
      <c r="A10" s="5">
        <v>3</v>
      </c>
      <c r="B10" s="21" t="s">
        <v>183</v>
      </c>
      <c r="C10" s="6">
        <v>11</v>
      </c>
      <c r="D10" s="6" t="s">
        <v>162</v>
      </c>
      <c r="E10" s="6">
        <v>1</v>
      </c>
      <c r="F10" s="6">
        <v>1</v>
      </c>
      <c r="G10" s="6">
        <v>1</v>
      </c>
      <c r="H10" s="6">
        <v>0</v>
      </c>
      <c r="I10" s="6">
        <v>1</v>
      </c>
      <c r="J10" s="6">
        <v>1</v>
      </c>
      <c r="K10" s="6">
        <v>0</v>
      </c>
      <c r="L10" s="6">
        <v>2.5</v>
      </c>
      <c r="M10" s="3">
        <v>3</v>
      </c>
      <c r="N10" s="3">
        <v>6</v>
      </c>
      <c r="O10" s="3">
        <v>4</v>
      </c>
      <c r="P10" s="3">
        <v>0</v>
      </c>
      <c r="Q10" s="3">
        <v>4.5</v>
      </c>
      <c r="R10" s="3">
        <v>20</v>
      </c>
      <c r="S10" s="3">
        <f t="shared" si="0"/>
        <v>45</v>
      </c>
      <c r="T10" s="3">
        <v>3</v>
      </c>
      <c r="U10" s="3"/>
      <c r="V10" s="4">
        <f t="shared" si="1"/>
        <v>45</v>
      </c>
    </row>
    <row r="11" spans="1:22" ht="12.75" customHeight="1">
      <c r="A11" s="5">
        <v>4</v>
      </c>
      <c r="B11" s="16" t="s">
        <v>184</v>
      </c>
      <c r="C11" s="6">
        <v>11</v>
      </c>
      <c r="D11" s="6" t="s">
        <v>152</v>
      </c>
      <c r="E11" s="6">
        <v>1</v>
      </c>
      <c r="F11" s="6">
        <v>1</v>
      </c>
      <c r="G11" s="6">
        <v>1</v>
      </c>
      <c r="H11" s="6">
        <v>0</v>
      </c>
      <c r="I11" s="6">
        <v>1</v>
      </c>
      <c r="J11" s="6">
        <v>1</v>
      </c>
      <c r="K11" s="6">
        <v>1</v>
      </c>
      <c r="L11" s="6">
        <v>3</v>
      </c>
      <c r="M11" s="3">
        <v>0</v>
      </c>
      <c r="N11" s="3">
        <v>0</v>
      </c>
      <c r="O11" s="3">
        <v>4</v>
      </c>
      <c r="P11" s="3">
        <v>0</v>
      </c>
      <c r="Q11" s="3">
        <v>6</v>
      </c>
      <c r="R11" s="3">
        <v>25</v>
      </c>
      <c r="S11" s="3">
        <f t="shared" si="0"/>
        <v>44</v>
      </c>
      <c r="T11" s="3">
        <v>4</v>
      </c>
      <c r="U11" s="3"/>
      <c r="V11" s="4">
        <f t="shared" si="1"/>
        <v>44</v>
      </c>
    </row>
    <row r="12" spans="1:22" ht="12.75" customHeight="1">
      <c r="A12" s="5">
        <v>5</v>
      </c>
      <c r="B12" s="15" t="s">
        <v>185</v>
      </c>
      <c r="C12" s="6">
        <v>11</v>
      </c>
      <c r="D12" s="6" t="s">
        <v>158</v>
      </c>
      <c r="E12" s="6">
        <v>0</v>
      </c>
      <c r="F12" s="6">
        <v>1</v>
      </c>
      <c r="G12" s="6">
        <v>1</v>
      </c>
      <c r="H12" s="6">
        <v>0</v>
      </c>
      <c r="I12" s="6">
        <v>0</v>
      </c>
      <c r="J12" s="6">
        <v>2</v>
      </c>
      <c r="K12" s="6">
        <v>2.5</v>
      </c>
      <c r="L12" s="6">
        <v>2</v>
      </c>
      <c r="M12" s="3">
        <v>3</v>
      </c>
      <c r="N12" s="3">
        <v>2</v>
      </c>
      <c r="O12" s="3">
        <v>2</v>
      </c>
      <c r="P12" s="3">
        <v>0</v>
      </c>
      <c r="Q12" s="3">
        <v>5</v>
      </c>
      <c r="R12" s="3">
        <v>15</v>
      </c>
      <c r="S12" s="3">
        <f t="shared" si="0"/>
        <v>35.5</v>
      </c>
      <c r="T12" s="3">
        <v>5</v>
      </c>
      <c r="U12" s="3"/>
      <c r="V12" s="4">
        <f t="shared" si="1"/>
        <v>35.5</v>
      </c>
    </row>
    <row r="13" spans="1:22" ht="12.75" customHeight="1">
      <c r="A13" s="5">
        <v>6</v>
      </c>
      <c r="B13" s="15" t="s">
        <v>186</v>
      </c>
      <c r="C13" s="6">
        <v>11</v>
      </c>
      <c r="D13" s="6" t="s">
        <v>150</v>
      </c>
      <c r="E13" s="6">
        <v>1</v>
      </c>
      <c r="F13" s="6">
        <v>1</v>
      </c>
      <c r="G13" s="6">
        <v>1</v>
      </c>
      <c r="H13" s="6">
        <v>0</v>
      </c>
      <c r="I13" s="6">
        <v>1</v>
      </c>
      <c r="J13" s="6">
        <v>1</v>
      </c>
      <c r="K13" s="6">
        <v>3</v>
      </c>
      <c r="L13" s="6">
        <v>2</v>
      </c>
      <c r="M13" s="3">
        <v>0</v>
      </c>
      <c r="N13" s="3">
        <v>0</v>
      </c>
      <c r="O13" s="3">
        <v>2</v>
      </c>
      <c r="P13" s="3">
        <v>0</v>
      </c>
      <c r="Q13" s="3">
        <v>4</v>
      </c>
      <c r="R13" s="3">
        <v>18</v>
      </c>
      <c r="S13" s="3">
        <f t="shared" si="0"/>
        <v>34</v>
      </c>
      <c r="T13" s="3">
        <v>6</v>
      </c>
      <c r="U13" s="3"/>
      <c r="V13" s="4">
        <f t="shared" si="1"/>
        <v>34</v>
      </c>
    </row>
    <row r="14" spans="1:22" ht="12.75" customHeight="1">
      <c r="A14" s="5">
        <v>7</v>
      </c>
      <c r="B14" s="16" t="s">
        <v>187</v>
      </c>
      <c r="C14" s="6">
        <v>11</v>
      </c>
      <c r="D14" s="6" t="s">
        <v>167</v>
      </c>
      <c r="E14" s="6">
        <v>1</v>
      </c>
      <c r="F14" s="6">
        <v>0</v>
      </c>
      <c r="G14" s="6">
        <v>1</v>
      </c>
      <c r="H14" s="6">
        <v>0</v>
      </c>
      <c r="I14" s="6">
        <v>1</v>
      </c>
      <c r="J14" s="6">
        <v>0</v>
      </c>
      <c r="K14" s="6">
        <v>1</v>
      </c>
      <c r="L14" s="6">
        <v>4</v>
      </c>
      <c r="M14" s="3">
        <v>5</v>
      </c>
      <c r="N14" s="3">
        <v>4</v>
      </c>
      <c r="O14" s="3">
        <v>4</v>
      </c>
      <c r="P14" s="3">
        <v>1.5</v>
      </c>
      <c r="Q14" s="3">
        <v>2</v>
      </c>
      <c r="R14" s="3">
        <v>8</v>
      </c>
      <c r="S14" s="3">
        <f t="shared" si="0"/>
        <v>32.5</v>
      </c>
      <c r="T14" s="3">
        <v>7</v>
      </c>
      <c r="U14" s="3"/>
      <c r="V14" s="4">
        <f t="shared" si="1"/>
        <v>32.5</v>
      </c>
    </row>
    <row r="15" spans="1:22" ht="12.75" customHeight="1">
      <c r="A15" s="5">
        <v>8</v>
      </c>
      <c r="B15" s="16" t="s">
        <v>188</v>
      </c>
      <c r="C15" s="6">
        <v>11</v>
      </c>
      <c r="D15" s="6" t="s">
        <v>168</v>
      </c>
      <c r="E15" s="6">
        <v>1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1</v>
      </c>
      <c r="L15" s="6">
        <v>4</v>
      </c>
      <c r="M15" s="3">
        <v>5</v>
      </c>
      <c r="N15" s="3">
        <v>4</v>
      </c>
      <c r="O15" s="3">
        <v>4</v>
      </c>
      <c r="P15" s="3">
        <v>3</v>
      </c>
      <c r="Q15" s="3">
        <v>4</v>
      </c>
      <c r="R15" s="3">
        <v>0</v>
      </c>
      <c r="S15" s="3">
        <f t="shared" si="0"/>
        <v>27</v>
      </c>
      <c r="T15" s="3">
        <v>8</v>
      </c>
      <c r="U15" s="3"/>
      <c r="V15" s="4">
        <f t="shared" si="1"/>
        <v>27</v>
      </c>
    </row>
    <row r="16" spans="1:22" ht="12.75" customHeight="1">
      <c r="A16" s="5">
        <v>9</v>
      </c>
      <c r="B16" s="22" t="s">
        <v>189</v>
      </c>
      <c r="C16" s="6">
        <v>11</v>
      </c>
      <c r="D16" s="6" t="s">
        <v>151</v>
      </c>
      <c r="E16" s="6">
        <v>1</v>
      </c>
      <c r="F16" s="6">
        <v>1</v>
      </c>
      <c r="G16" s="6">
        <v>1</v>
      </c>
      <c r="H16" s="6">
        <v>0</v>
      </c>
      <c r="I16" s="6">
        <v>1</v>
      </c>
      <c r="J16" s="6">
        <v>2</v>
      </c>
      <c r="K16" s="6">
        <v>2.5</v>
      </c>
      <c r="L16" s="6">
        <v>2.5</v>
      </c>
      <c r="M16" s="3">
        <v>5</v>
      </c>
      <c r="N16" s="3">
        <v>4</v>
      </c>
      <c r="O16" s="3">
        <v>4</v>
      </c>
      <c r="P16" s="3">
        <v>0</v>
      </c>
      <c r="Q16" s="3">
        <v>2</v>
      </c>
      <c r="R16" s="3">
        <v>0</v>
      </c>
      <c r="S16" s="3">
        <f t="shared" si="0"/>
        <v>26</v>
      </c>
      <c r="T16" s="3">
        <v>9</v>
      </c>
      <c r="U16" s="3"/>
      <c r="V16" s="4">
        <f t="shared" si="1"/>
        <v>26</v>
      </c>
    </row>
    <row r="17" spans="1:22" ht="12.75" customHeight="1">
      <c r="A17" s="5">
        <v>10</v>
      </c>
      <c r="B17" s="15" t="s">
        <v>190</v>
      </c>
      <c r="C17" s="6">
        <v>11</v>
      </c>
      <c r="D17" s="6" t="s">
        <v>157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2</v>
      </c>
      <c r="K17" s="6">
        <v>3</v>
      </c>
      <c r="L17" s="6">
        <v>2.5</v>
      </c>
      <c r="M17" s="3">
        <v>3</v>
      </c>
      <c r="N17" s="3">
        <v>2</v>
      </c>
      <c r="O17" s="3">
        <v>4</v>
      </c>
      <c r="P17" s="3">
        <v>0</v>
      </c>
      <c r="Q17" s="3">
        <v>2</v>
      </c>
      <c r="R17" s="3">
        <v>4</v>
      </c>
      <c r="S17" s="3">
        <f t="shared" si="0"/>
        <v>23.5</v>
      </c>
      <c r="T17" s="3">
        <v>10</v>
      </c>
      <c r="U17" s="3"/>
      <c r="V17" s="4">
        <f t="shared" si="1"/>
        <v>23.5</v>
      </c>
    </row>
    <row r="18" spans="1:22" ht="12.75" customHeight="1">
      <c r="A18" s="5">
        <v>11</v>
      </c>
      <c r="B18" s="21" t="s">
        <v>191</v>
      </c>
      <c r="C18" s="6">
        <v>11</v>
      </c>
      <c r="D18" s="6" t="s">
        <v>155</v>
      </c>
      <c r="E18" s="6">
        <v>1</v>
      </c>
      <c r="F18" s="6">
        <v>0</v>
      </c>
      <c r="G18" s="6">
        <v>1</v>
      </c>
      <c r="H18" s="6">
        <v>0</v>
      </c>
      <c r="I18" s="6">
        <v>0</v>
      </c>
      <c r="J18" s="6">
        <v>1</v>
      </c>
      <c r="K18" s="6">
        <v>0</v>
      </c>
      <c r="L18" s="6">
        <v>2.5</v>
      </c>
      <c r="M18" s="3">
        <v>0</v>
      </c>
      <c r="N18" s="3">
        <v>2</v>
      </c>
      <c r="O18" s="3">
        <v>4</v>
      </c>
      <c r="P18" s="3">
        <v>0</v>
      </c>
      <c r="Q18" s="3">
        <v>3</v>
      </c>
      <c r="R18" s="3">
        <v>8</v>
      </c>
      <c r="S18" s="3">
        <f t="shared" si="0"/>
        <v>22.5</v>
      </c>
      <c r="T18" s="3">
        <v>11</v>
      </c>
      <c r="U18" s="3"/>
      <c r="V18" s="4">
        <f t="shared" si="1"/>
        <v>22.5</v>
      </c>
    </row>
    <row r="19" spans="1:22" ht="12.75" customHeight="1">
      <c r="A19" s="5">
        <v>12</v>
      </c>
      <c r="B19" s="21" t="s">
        <v>192</v>
      </c>
      <c r="C19" s="6">
        <v>11</v>
      </c>
      <c r="D19" s="6" t="s">
        <v>161</v>
      </c>
      <c r="E19" s="6">
        <v>1</v>
      </c>
      <c r="F19" s="6">
        <v>0</v>
      </c>
      <c r="G19" s="6">
        <v>1</v>
      </c>
      <c r="H19" s="6">
        <v>0</v>
      </c>
      <c r="I19" s="6">
        <v>1</v>
      </c>
      <c r="J19" s="6">
        <v>0</v>
      </c>
      <c r="K19" s="6">
        <v>0</v>
      </c>
      <c r="L19" s="6">
        <v>2</v>
      </c>
      <c r="M19" s="3">
        <v>0</v>
      </c>
      <c r="N19" s="3">
        <v>0</v>
      </c>
      <c r="O19" s="3">
        <v>2</v>
      </c>
      <c r="P19" s="3">
        <v>0</v>
      </c>
      <c r="Q19" s="3">
        <v>3</v>
      </c>
      <c r="R19" s="3">
        <v>10</v>
      </c>
      <c r="S19" s="3">
        <f t="shared" si="0"/>
        <v>20</v>
      </c>
      <c r="T19" s="3">
        <v>12</v>
      </c>
      <c r="U19" s="3"/>
      <c r="V19" s="4">
        <f t="shared" si="1"/>
        <v>20</v>
      </c>
    </row>
    <row r="20" spans="1:22" ht="12.75" customHeight="1">
      <c r="A20" s="5">
        <v>13</v>
      </c>
      <c r="B20" s="18" t="s">
        <v>193</v>
      </c>
      <c r="C20" s="6">
        <v>11</v>
      </c>
      <c r="D20" s="6" t="s">
        <v>164</v>
      </c>
      <c r="E20" s="6">
        <v>1</v>
      </c>
      <c r="F20" s="6">
        <v>1</v>
      </c>
      <c r="G20" s="6">
        <v>1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3">
        <v>3</v>
      </c>
      <c r="N20" s="3">
        <v>2</v>
      </c>
      <c r="O20" s="3">
        <v>4</v>
      </c>
      <c r="P20" s="3">
        <v>0</v>
      </c>
      <c r="Q20" s="3">
        <v>3</v>
      </c>
      <c r="R20" s="3">
        <v>0</v>
      </c>
      <c r="S20" s="3">
        <f t="shared" si="0"/>
        <v>18</v>
      </c>
      <c r="T20" s="3">
        <v>13</v>
      </c>
      <c r="U20" s="3"/>
      <c r="V20" s="4">
        <f t="shared" si="1"/>
        <v>18</v>
      </c>
    </row>
    <row r="21" spans="1:22" ht="12.75" customHeight="1">
      <c r="A21" s="5">
        <v>14</v>
      </c>
      <c r="B21" s="22" t="s">
        <v>194</v>
      </c>
      <c r="C21" s="6">
        <v>11</v>
      </c>
      <c r="D21" s="6" t="s">
        <v>163</v>
      </c>
      <c r="E21" s="6">
        <v>0</v>
      </c>
      <c r="F21" s="6">
        <v>1</v>
      </c>
      <c r="G21" s="6">
        <v>1</v>
      </c>
      <c r="H21" s="6">
        <v>0</v>
      </c>
      <c r="I21" s="6">
        <v>0</v>
      </c>
      <c r="J21" s="6">
        <v>2</v>
      </c>
      <c r="K21" s="6">
        <v>3</v>
      </c>
      <c r="L21" s="6">
        <v>2</v>
      </c>
      <c r="M21" s="3">
        <v>0</v>
      </c>
      <c r="N21" s="3">
        <v>0</v>
      </c>
      <c r="O21" s="3">
        <v>4</v>
      </c>
      <c r="P21" s="3">
        <v>0</v>
      </c>
      <c r="Q21" s="3">
        <v>5</v>
      </c>
      <c r="R21" s="3">
        <v>0</v>
      </c>
      <c r="S21" s="3">
        <f t="shared" si="0"/>
        <v>18</v>
      </c>
      <c r="T21" s="3">
        <v>13</v>
      </c>
      <c r="U21" s="3"/>
      <c r="V21" s="4">
        <f t="shared" si="1"/>
        <v>18</v>
      </c>
    </row>
    <row r="22" spans="1:22" ht="12.75" customHeight="1">
      <c r="A22" s="5">
        <v>15</v>
      </c>
      <c r="B22" s="22" t="s">
        <v>195</v>
      </c>
      <c r="C22" s="6">
        <v>11</v>
      </c>
      <c r="D22" s="6" t="s">
        <v>169</v>
      </c>
      <c r="E22" s="6">
        <v>1</v>
      </c>
      <c r="F22" s="6">
        <v>1</v>
      </c>
      <c r="G22" s="6">
        <v>0</v>
      </c>
      <c r="H22" s="6">
        <v>1</v>
      </c>
      <c r="I22" s="6">
        <v>0</v>
      </c>
      <c r="J22" s="6">
        <v>0</v>
      </c>
      <c r="K22" s="6">
        <v>0</v>
      </c>
      <c r="L22" s="6">
        <v>2</v>
      </c>
      <c r="M22" s="3">
        <v>1</v>
      </c>
      <c r="N22" s="3">
        <v>0</v>
      </c>
      <c r="O22" s="3">
        <v>4</v>
      </c>
      <c r="P22" s="3">
        <v>0</v>
      </c>
      <c r="Q22" s="3">
        <v>1</v>
      </c>
      <c r="R22" s="3">
        <v>6</v>
      </c>
      <c r="S22" s="3">
        <f t="shared" si="0"/>
        <v>17</v>
      </c>
      <c r="T22" s="3">
        <v>14</v>
      </c>
      <c r="U22" s="3"/>
      <c r="V22" s="4">
        <f t="shared" si="1"/>
        <v>17</v>
      </c>
    </row>
    <row r="23" spans="1:22" ht="12.75" customHeight="1">
      <c r="A23" s="5">
        <v>16</v>
      </c>
      <c r="B23" s="16" t="s">
        <v>196</v>
      </c>
      <c r="C23" s="6">
        <v>11</v>
      </c>
      <c r="D23" s="6" t="s">
        <v>166</v>
      </c>
      <c r="E23" s="6">
        <v>1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4</v>
      </c>
      <c r="M23" s="3">
        <v>0</v>
      </c>
      <c r="N23" s="3">
        <v>4</v>
      </c>
      <c r="O23" s="3">
        <v>4</v>
      </c>
      <c r="P23" s="3">
        <v>0</v>
      </c>
      <c r="Q23" s="3">
        <v>1</v>
      </c>
      <c r="R23" s="3">
        <v>0</v>
      </c>
      <c r="S23" s="3">
        <f t="shared" si="0"/>
        <v>16</v>
      </c>
      <c r="T23" s="3">
        <v>15</v>
      </c>
      <c r="U23" s="3"/>
      <c r="V23" s="4">
        <f t="shared" si="1"/>
        <v>16</v>
      </c>
    </row>
    <row r="24" spans="1:22" ht="12.75" customHeight="1">
      <c r="A24" s="5">
        <v>17</v>
      </c>
      <c r="B24" s="18" t="s">
        <v>197</v>
      </c>
      <c r="C24" s="6">
        <v>11</v>
      </c>
      <c r="D24" s="6" t="s">
        <v>160</v>
      </c>
      <c r="E24" s="6">
        <v>0</v>
      </c>
      <c r="F24" s="6">
        <v>1</v>
      </c>
      <c r="G24" s="6">
        <v>0</v>
      </c>
      <c r="H24" s="6">
        <v>0</v>
      </c>
      <c r="I24" s="6">
        <v>1</v>
      </c>
      <c r="J24" s="6">
        <v>0</v>
      </c>
      <c r="K24" s="6">
        <v>1.5</v>
      </c>
      <c r="L24" s="6">
        <v>1.5</v>
      </c>
      <c r="M24" s="3">
        <v>0</v>
      </c>
      <c r="N24" s="3">
        <v>0</v>
      </c>
      <c r="O24" s="3">
        <v>8</v>
      </c>
      <c r="P24" s="3">
        <v>0</v>
      </c>
      <c r="Q24" s="3">
        <v>0</v>
      </c>
      <c r="R24" s="3">
        <v>0</v>
      </c>
      <c r="S24" s="3">
        <f t="shared" si="0"/>
        <v>13</v>
      </c>
      <c r="T24" s="3">
        <v>16</v>
      </c>
      <c r="U24" s="4"/>
      <c r="V24" s="4">
        <f t="shared" si="1"/>
        <v>13</v>
      </c>
    </row>
    <row r="25" spans="1:22" ht="12.75" customHeight="1">
      <c r="A25" s="5">
        <v>18</v>
      </c>
      <c r="B25" s="15" t="s">
        <v>198</v>
      </c>
      <c r="C25" s="6">
        <v>11</v>
      </c>
      <c r="D25" s="6" t="s">
        <v>154</v>
      </c>
      <c r="E25" s="6">
        <v>1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3">
        <v>0</v>
      </c>
      <c r="N25" s="3">
        <v>2</v>
      </c>
      <c r="O25" s="3">
        <v>4</v>
      </c>
      <c r="P25" s="3">
        <v>0</v>
      </c>
      <c r="Q25" s="3">
        <v>0</v>
      </c>
      <c r="R25" s="3">
        <v>0</v>
      </c>
      <c r="S25" s="3">
        <f t="shared" si="0"/>
        <v>10</v>
      </c>
      <c r="T25" s="3">
        <v>17</v>
      </c>
      <c r="U25" s="4"/>
      <c r="V25" s="4">
        <f t="shared" si="1"/>
        <v>10</v>
      </c>
    </row>
    <row r="26" spans="1:22" ht="12.75" customHeight="1">
      <c r="A26" s="5">
        <v>19</v>
      </c>
      <c r="B26" s="15" t="s">
        <v>199</v>
      </c>
      <c r="C26" s="6">
        <v>11</v>
      </c>
      <c r="D26" s="6" t="s">
        <v>159</v>
      </c>
      <c r="E26" s="6">
        <v>1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3">
        <v>0</v>
      </c>
      <c r="N26" s="3">
        <v>0</v>
      </c>
      <c r="O26" s="3">
        <v>4</v>
      </c>
      <c r="P26" s="3">
        <v>0</v>
      </c>
      <c r="Q26" s="3">
        <v>2</v>
      </c>
      <c r="R26" s="3">
        <v>0</v>
      </c>
      <c r="S26" s="3">
        <f t="shared" si="0"/>
        <v>9</v>
      </c>
      <c r="T26" s="3">
        <v>18</v>
      </c>
      <c r="U26" s="3"/>
      <c r="V26" s="4">
        <f t="shared" si="1"/>
        <v>9</v>
      </c>
    </row>
    <row r="27" spans="1:22" ht="12.75" customHeight="1">
      <c r="A27" s="5">
        <v>20</v>
      </c>
      <c r="B27" s="18" t="s">
        <v>200</v>
      </c>
      <c r="C27" s="10">
        <v>11</v>
      </c>
      <c r="D27" s="10" t="s">
        <v>165</v>
      </c>
      <c r="E27" s="6">
        <v>1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3">
        <v>0</v>
      </c>
      <c r="N27" s="3">
        <v>0</v>
      </c>
      <c r="O27" s="3">
        <v>4</v>
      </c>
      <c r="P27" s="3">
        <v>0</v>
      </c>
      <c r="Q27" s="3">
        <v>0</v>
      </c>
      <c r="R27" s="3">
        <v>0</v>
      </c>
      <c r="S27" s="3">
        <f t="shared" si="0"/>
        <v>7</v>
      </c>
      <c r="T27" s="3">
        <v>19</v>
      </c>
      <c r="U27" s="3"/>
      <c r="V27" s="4">
        <f t="shared" si="1"/>
        <v>7</v>
      </c>
    </row>
    <row r="28" spans="1:22" ht="12.75">
      <c r="A28" s="12"/>
      <c r="B28" s="3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</row>
    <row r="29" spans="2:4" ht="12.75">
      <c r="B29" s="28" t="s">
        <v>9</v>
      </c>
      <c r="D29" s="26" t="s">
        <v>32</v>
      </c>
    </row>
    <row r="30" spans="2:4" ht="12.75">
      <c r="B30" s="27"/>
      <c r="D30" s="25"/>
    </row>
    <row r="31" spans="2:4" ht="12.75">
      <c r="B31" s="28" t="s">
        <v>10</v>
      </c>
      <c r="D31" s="26" t="s">
        <v>172</v>
      </c>
    </row>
    <row r="32" spans="2:4" ht="12.75">
      <c r="B32" s="27"/>
      <c r="D32" s="26" t="s">
        <v>17</v>
      </c>
    </row>
    <row r="33" spans="2:4" ht="12.75">
      <c r="B33" s="27"/>
      <c r="D33" s="26" t="s">
        <v>33</v>
      </c>
    </row>
    <row r="34" spans="2:4" ht="12.75">
      <c r="B34" s="27"/>
      <c r="D34" s="26" t="s">
        <v>31</v>
      </c>
    </row>
    <row r="35" spans="2:4" ht="12.75">
      <c r="B35" s="27" t="s">
        <v>11</v>
      </c>
      <c r="D35" s="26" t="s">
        <v>18</v>
      </c>
    </row>
    <row r="36" ht="12.75">
      <c r="B36" s="29"/>
    </row>
  </sheetData>
  <sheetProtection/>
  <autoFilter ref="A7:V25">
    <sortState ref="A8:V36">
      <sortCondition descending="1" sortBy="value" ref="V8:V36"/>
    </sortState>
  </autoFilter>
  <mergeCells count="5">
    <mergeCell ref="A1:S1"/>
    <mergeCell ref="A2:S2"/>
    <mergeCell ref="A4:S4"/>
    <mergeCell ref="A5:S5"/>
    <mergeCell ref="A3:V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2018-12-05T08:26:47Z</dcterms:modified>
  <cp:category/>
  <cp:version/>
  <cp:contentType/>
  <cp:contentStatus/>
</cp:coreProperties>
</file>