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9200" windowHeight="10875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'!$A$7:$J$17</definedName>
    <definedName name="_xlnm._FilterDatabase" localSheetId="4" hidden="1">'11 класс '!$A$7:$J$23</definedName>
    <definedName name="_xlnm._FilterDatabase" localSheetId="0" hidden="1">'7 класс '!$A$7:$J$34</definedName>
    <definedName name="_xlnm._FilterDatabase" localSheetId="1" hidden="1">'8 класс'!$A$7:$J$30</definedName>
    <definedName name="_xlnm._FilterDatabase" localSheetId="2" hidden="1">'9 класс '!$A$7:$J$27</definedName>
    <definedName name="_xlnm.Print_Area" localSheetId="3">'10 класс '!$A$1:$J$42</definedName>
    <definedName name="_xlnm.Print_Area" localSheetId="4">'11 класс '!$A$1:$J$38</definedName>
    <definedName name="_xlnm.Print_Area" localSheetId="0">'7 класс '!$A$1:$J$52</definedName>
    <definedName name="_xlnm.Print_Area" localSheetId="1">'8 класс'!$A$1:$J$48</definedName>
    <definedName name="_xlnm.Print_Area" localSheetId="2">'9 класс '!$A$1:$J$41</definedName>
  </definedNames>
  <calcPr fullCalcOnLoad="1"/>
</workbook>
</file>

<file path=xl/sharedStrings.xml><?xml version="1.0" encoding="utf-8"?>
<sst xmlns="http://schemas.openxmlformats.org/spreadsheetml/2006/main" count="405" uniqueCount="315">
  <si>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</si>
  <si>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</si>
  <si>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</si>
  <si>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</si>
  <si>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</si>
  <si>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</si>
  <si>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</si>
  <si>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</si>
  <si>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</si>
  <si>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</si>
  <si>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</si>
  <si>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</si>
  <si>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</si>
  <si>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</si>
  <si>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</si>
  <si>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 xml:space="preserve">учащихся  7  класса по ______литературе______  максимальный балл_50__ </t>
  </si>
  <si>
    <t xml:space="preserve">учащихся  8  класса по ______литературе______  максимальный балл_50__ </t>
  </si>
  <si>
    <t xml:space="preserve">учащихся  9 класса по ______литературе______  максимальный балл_100__ </t>
  </si>
  <si>
    <t xml:space="preserve">учащихся  10  класса по ______литературе______  максимальный балл_100__ </t>
  </si>
  <si>
    <t xml:space="preserve">учащихся  11  класса по ______литературе______  максимальный балл_100__ </t>
  </si>
  <si>
    <t>Тоб-Лит-7-316-14</t>
  </si>
  <si>
    <t>Тоб-Лит-8-316-3</t>
  </si>
  <si>
    <t>Тоб-Лит-8-317-14</t>
  </si>
  <si>
    <t>Тоб-Лит-8-317-12</t>
  </si>
  <si>
    <t>Тоб-Лит-8-316-6</t>
  </si>
  <si>
    <t>Тоб-Лит-8-316-5</t>
  </si>
  <si>
    <t>Тоб-Лит-8-316-10</t>
  </si>
  <si>
    <t>Тоб-Лит-8-316-9</t>
  </si>
  <si>
    <t>Тоб-Лит-8-316-4</t>
  </si>
  <si>
    <t>Тоб-Лит-8-316-12</t>
  </si>
  <si>
    <t>В 2018-2019 УЧЕБНОМ ГОДУ</t>
  </si>
  <si>
    <t>Тоб-Лит-8-316-7</t>
  </si>
  <si>
    <t>Тоб-Лит-8-316-8</t>
  </si>
  <si>
    <t>Тоб-Лит-8-316-11</t>
  </si>
  <si>
    <t>Тоб-Лит-8-316-13</t>
  </si>
  <si>
    <t>20 ноября 2018 года</t>
  </si>
  <si>
    <t>II МУНИЦИПАЛЬНЫЙ ЭТАП ВСЕРОССИЙСКОЙ ОЛИМПИАДЫ  ШКОЛЬНИКОВ ПО ОБЩЕОБРАЗОВАТЕЛЬНЫМ ПРЕДМЕТАМ</t>
  </si>
  <si>
    <t>Тоб-Лит-11-305-10</t>
  </si>
  <si>
    <t>Тоб-Лит-11-305-11</t>
  </si>
  <si>
    <t>Тоб-Лит-11-305-12</t>
  </si>
  <si>
    <t>Тоб-Лит-11-305-13</t>
  </si>
  <si>
    <t>Тоб-Лит-11-305-14</t>
  </si>
  <si>
    <t>Тоб-Лит-11-305-15</t>
  </si>
  <si>
    <t>Тоб-Лит-11-305-1</t>
  </si>
  <si>
    <t>Тоб-Лит-11-305-2</t>
  </si>
  <si>
    <t>Тоб-Лит-11-305-3</t>
  </si>
  <si>
    <t>Тоб-Лит-11-305-4</t>
  </si>
  <si>
    <t>Тоб-Лит-11-305-5</t>
  </si>
  <si>
    <t>Тоб-Лит-11-305-6</t>
  </si>
  <si>
    <t>Тоб-Лит-11-305-7</t>
  </si>
  <si>
    <t>Тоб-Лит-11-305-8</t>
  </si>
  <si>
    <t>Тоб-Лит-11-305-9</t>
  </si>
  <si>
    <t>Тоб-Лит-7-313-13</t>
  </si>
  <si>
    <t>Тоб-Лит-7-313-12</t>
  </si>
  <si>
    <t>Тоб-Лит-7-313-9</t>
  </si>
  <si>
    <t>Тоб-Лит-7-313-1</t>
  </si>
  <si>
    <t>Тоб-Лит-7-313-2</t>
  </si>
  <si>
    <t>Тоб-Лит-7-313-3</t>
  </si>
  <si>
    <t>Тоб-Лит-7-313-4</t>
  </si>
  <si>
    <t>Тоб-Лит-7-313-5</t>
  </si>
  <si>
    <t>Тоб-Лит-7-313-6</t>
  </si>
  <si>
    <t>Тоб-Лит-7-313-7</t>
  </si>
  <si>
    <t>Тоб-Лит-7-313-8</t>
  </si>
  <si>
    <t>Тоб-Лит-7-313-10</t>
  </si>
  <si>
    <t>Тоб-Лит-7-313-11</t>
  </si>
  <si>
    <t>Тоб-Лит-7-312-1</t>
  </si>
  <si>
    <t>Тоб-Лит-7-312-2</t>
  </si>
  <si>
    <t>Тоб-Лит-7-312-3</t>
  </si>
  <si>
    <t>Тоб-Лит-7-312-4</t>
  </si>
  <si>
    <t>Тоб-Лит-7-312-5</t>
  </si>
  <si>
    <t>Тоб-Лит-7-312-6</t>
  </si>
  <si>
    <t>Тоб-Лит-7-312-7</t>
  </si>
  <si>
    <t>Тоб-Лит-7-312-8</t>
  </si>
  <si>
    <t>Тоб-Лит-7-312-9</t>
  </si>
  <si>
    <t>Тоб-Лит-7-312-10</t>
  </si>
  <si>
    <t>Тоб-Лит-7-312-15</t>
  </si>
  <si>
    <t>Тоб-Лит-7-312-14</t>
  </si>
  <si>
    <t>Тоб-Лит-7-312-13</t>
  </si>
  <si>
    <t>Тоб-Лит-7-312-12</t>
  </si>
  <si>
    <t>Тоб-Лит-7-312-11</t>
  </si>
  <si>
    <t>Тоб-Лит-8-318-14</t>
  </si>
  <si>
    <t>Тоб-Лит-8-318-12</t>
  </si>
  <si>
    <t>Тоб-Лит-8-318-13</t>
  </si>
  <si>
    <t>Тоб-Лит-7-318-7</t>
  </si>
  <si>
    <t>Тоб-Лит-8-318-5</t>
  </si>
  <si>
    <t>Тоб-Лит-8-318-9</t>
  </si>
  <si>
    <t>Тоб-Лит-7-318-8</t>
  </si>
  <si>
    <t>Тоб-Лит-7-318-6</t>
  </si>
  <si>
    <t>Тоб-Лит-7-318-1</t>
  </si>
  <si>
    <t>Тоб-Лит-7-318-11</t>
  </si>
  <si>
    <t>Тоб-Лит-8-316-1</t>
  </si>
  <si>
    <t>Тоб-Лит-8-316-2</t>
  </si>
  <si>
    <t>Тоб-Лит-8-317-11</t>
  </si>
  <si>
    <t>Тоб-Лит-8-317-1</t>
  </si>
  <si>
    <t>Тоб-Лит-8-317-10</t>
  </si>
  <si>
    <t>Тоб-Лит-8-317-8</t>
  </si>
  <si>
    <t>Тоб-Лит-8-317-13</t>
  </si>
  <si>
    <t>Тоб-Лит-8-317-7</t>
  </si>
  <si>
    <t>Тоб-Лит-8-317-2</t>
  </si>
  <si>
    <t>Тоб-Лит-8-317-4</t>
  </si>
  <si>
    <t>Тоб-Лит-8-317-3</t>
  </si>
  <si>
    <t>Тоб-Лит-8-317-5</t>
  </si>
  <si>
    <t>Тоб-Лит-8-317-15</t>
  </si>
  <si>
    <t>Тоб-Лит-8-317-6</t>
  </si>
  <si>
    <t>Тоб-Лит-8-317-9</t>
  </si>
  <si>
    <t>Тоб-Лит-9-302-1</t>
  </si>
  <si>
    <t>Тоб-Лит-9-302-2</t>
  </si>
  <si>
    <t>Тоб-Лит-9-302-3</t>
  </si>
  <si>
    <t>Тоб-Лит-9-302-4</t>
  </si>
  <si>
    <t>Тоб-Лит-9-302-5</t>
  </si>
  <si>
    <t>Тоб-Лит-9-302-6</t>
  </si>
  <si>
    <t>Тоб-Лит-9-302-7</t>
  </si>
  <si>
    <t>Тоб-Лит-9-302-8</t>
  </si>
  <si>
    <t>Тоб-Лит-9-302-9</t>
  </si>
  <si>
    <t>Тоб-Лит-9-302-10</t>
  </si>
  <si>
    <t>Тоб-Лит-9-302-11</t>
  </si>
  <si>
    <t>Тоб-Лит-9-302-12</t>
  </si>
  <si>
    <t>Тоб-Лит-9-301-1</t>
  </si>
  <si>
    <t>Тоб-Лит-9-301-2</t>
  </si>
  <si>
    <t>Тоб-Лит-9-301-3</t>
  </si>
  <si>
    <t>Тоб-Лит-9-301-4</t>
  </si>
  <si>
    <t>Тоб-Лит-9-301-5</t>
  </si>
  <si>
    <t>Тоб-Лит-9-301-6</t>
  </si>
  <si>
    <t>Тоб-Лит-9-301-7</t>
  </si>
  <si>
    <t>Тоб-Лит-9-301-8</t>
  </si>
  <si>
    <t>Тоб-Лит-9-301-9</t>
  </si>
  <si>
    <t>Тоб-Лит-9-301-10</t>
  </si>
  <si>
    <t>Тоб-Лит-9-301-11</t>
  </si>
  <si>
    <t>Тоб-Лит-9-301-12</t>
  </si>
  <si>
    <t>Тоб-Лит-10-304-3</t>
  </si>
  <si>
    <t>Тоб-Лит-10-304-4</t>
  </si>
  <si>
    <t>Тоб-Лит-10-304-5</t>
  </si>
  <si>
    <t>Тоб-Лит-10-304-7</t>
  </si>
  <si>
    <t>Тоб-Лит-10-304-9</t>
  </si>
  <si>
    <t>Тоб-Лит-10-304-10</t>
  </si>
  <si>
    <t>Тоб-Лит-10-304-11</t>
  </si>
  <si>
    <t>Тоб-Лит-10-304-13</t>
  </si>
  <si>
    <t>Тоб-Лит-10-304-14</t>
  </si>
  <si>
    <t>Тоб-Лит-10-304-2</t>
  </si>
  <si>
    <t>Тоб-Лит-10-303-3</t>
  </si>
  <si>
    <t>Тоб-Лит-10-303-14</t>
  </si>
  <si>
    <t>Тоб-Лит-10-303-15</t>
  </si>
  <si>
    <t>Тоб-Лит-10-303-13</t>
  </si>
  <si>
    <t>Тоб-Лит-10-303-12</t>
  </si>
  <si>
    <t>Тоб-Лит-10-303-10</t>
  </si>
  <si>
    <t>Тоб-Лит-10-303-5</t>
  </si>
  <si>
    <t>Тоб-Лит-10-303-4</t>
  </si>
  <si>
    <t>Тоб-Лит-10-303-8</t>
  </si>
  <si>
    <t>Тоб-Лит-10-303-7</t>
  </si>
  <si>
    <t>Тоб-Лит-10-303-6</t>
  </si>
  <si>
    <t>Тоб-Лит-10-303-1</t>
  </si>
  <si>
    <t>Тоб-Лит-10-303-2</t>
  </si>
  <si>
    <t>Тоб-Лит-11-306-7</t>
  </si>
  <si>
    <t>Тоб-Лит-11-306-8</t>
  </si>
  <si>
    <t>Тоб-Лит-11-306-5</t>
  </si>
  <si>
    <t>Тоб-Лит-11-306-4</t>
  </si>
  <si>
    <t>Тоб-Лит-11-306-3</t>
  </si>
  <si>
    <t>Тоб-Лит-11-306-1</t>
  </si>
  <si>
    <t>Тоб-Лит-7-306-3</t>
  </si>
  <si>
    <t>Тоб-Лит-7-306-2</t>
  </si>
  <si>
    <t>Тоб-Лит-7-306-1</t>
  </si>
  <si>
    <t>Тоб-Лит-11-306-2</t>
  </si>
  <si>
    <t>Тоб-Лит-9-306-1</t>
  </si>
  <si>
    <t>Тоб-Лит-9-306-2</t>
  </si>
  <si>
    <t>Тоб-Лит-10-306-1</t>
  </si>
  <si>
    <t>Тоб-Лит-10-306-3</t>
  </si>
  <si>
    <t>Тоб-Лит-10-306-2</t>
  </si>
  <si>
    <t>I</t>
  </si>
  <si>
    <t>II</t>
  </si>
  <si>
    <t>III</t>
  </si>
  <si>
    <t>Закирова М.И.</t>
  </si>
  <si>
    <t>Стампольский И.В.</t>
  </si>
  <si>
    <t>Томилова А.В.</t>
  </si>
  <si>
    <t>Кощеева Д.Д.</t>
  </si>
  <si>
    <t>Смирных А.А.</t>
  </si>
  <si>
    <t>Хилобок М.Н.</t>
  </si>
  <si>
    <t>Гарусева А.А.</t>
  </si>
  <si>
    <t>Вакарина Д.А.</t>
  </si>
  <si>
    <t>Тимканова С.И.</t>
  </si>
  <si>
    <t>Санникова А.А.</t>
  </si>
  <si>
    <t>Голомозая К.В.</t>
  </si>
  <si>
    <t>Муратова Н.Д.</t>
  </si>
  <si>
    <t>Кульмаметьева Р.З.</t>
  </si>
  <si>
    <t>Кутумов Т.Д.</t>
  </si>
  <si>
    <t>Ганиева Я.И.</t>
  </si>
  <si>
    <t>Прокопьев Л.А.</t>
  </si>
  <si>
    <t>Астафьева М.А.</t>
  </si>
  <si>
    <t>Фокина Е.Е.</t>
  </si>
  <si>
    <t>Наимова П.У.</t>
  </si>
  <si>
    <t>Княгина А.А.</t>
  </si>
  <si>
    <t>Тимергазеев Т.Я.</t>
  </si>
  <si>
    <t>Макаренко В.П.</t>
  </si>
  <si>
    <t>Васечка П.А.</t>
  </si>
  <si>
    <t>Кузьмина П.А.</t>
  </si>
  <si>
    <t>Рослякова Е.С.</t>
  </si>
  <si>
    <t>Остахов Д.А.</t>
  </si>
  <si>
    <t>Ковинько А.В.</t>
  </si>
  <si>
    <t>Балуева П.А.</t>
  </si>
  <si>
    <t>Каргаполов В.С.</t>
  </si>
  <si>
    <t>Шлыкова С.Ю.</t>
  </si>
  <si>
    <t>Долженко В.И.</t>
  </si>
  <si>
    <t>Сереброва В.Д.</t>
  </si>
  <si>
    <t>Скрипченко Д.В.</t>
  </si>
  <si>
    <t>Красилов М.А.</t>
  </si>
  <si>
    <t>Федорова А.В.</t>
  </si>
  <si>
    <t>Тимошенко М.С.</t>
  </si>
  <si>
    <t>Шишкина А.А.</t>
  </si>
  <si>
    <t>Каминская И.Ю.</t>
  </si>
  <si>
    <t>Никулина А.Е.</t>
  </si>
  <si>
    <t>Вевчеренков Д.Д.</t>
  </si>
  <si>
    <t>Новикова А.А.</t>
  </si>
  <si>
    <t>Давлетянова К.А.</t>
  </si>
  <si>
    <t>Гузюк М.А.</t>
  </si>
  <si>
    <t>Страшевская А.И.</t>
  </si>
  <si>
    <t>Синепальникова О.И.</t>
  </si>
  <si>
    <t>Амирова А.Ф.</t>
  </si>
  <si>
    <t>Миналева В.С.</t>
  </si>
  <si>
    <t>Зольников И.С.</t>
  </si>
  <si>
    <t>Кочурова А.С.</t>
  </si>
  <si>
    <t>Горбунова Д.Д.</t>
  </si>
  <si>
    <t>Юдахина С.В.</t>
  </si>
  <si>
    <t>Мухамеджанова П.Т.</t>
  </si>
  <si>
    <t>Князева М.С.</t>
  </si>
  <si>
    <t>Сахарова М.А.</t>
  </si>
  <si>
    <t>Курманов З.Р.</t>
  </si>
  <si>
    <t>Бодрова Ю.О.</t>
  </si>
  <si>
    <t>Шкилева В.В.</t>
  </si>
  <si>
    <t>Журавлева П.А.</t>
  </si>
  <si>
    <t>Сафонова А.В.</t>
  </si>
  <si>
    <t>Малышева Д.С.</t>
  </si>
  <si>
    <t>Пушкарь Е.В.</t>
  </si>
  <si>
    <t>Емец М.С.</t>
  </si>
  <si>
    <t>Овсянникова Е.П.</t>
  </si>
  <si>
    <t>Емельянова А.В.</t>
  </si>
  <si>
    <t>Сирант Т.В.</t>
  </si>
  <si>
    <t>Тушаков Р.Р.</t>
  </si>
  <si>
    <t>Аптразаков М.М.</t>
  </si>
  <si>
    <t>Чукомин А.С.</t>
  </si>
  <si>
    <t>Рубинова П.А.</t>
  </si>
  <si>
    <t>Гулиева С.Р.</t>
  </si>
  <si>
    <t>Азисов Д.Р.</t>
  </si>
  <si>
    <t>Калиниченко М.Д.</t>
  </si>
  <si>
    <t>Камаева К.А.</t>
  </si>
  <si>
    <t>Тудвасева А.А.</t>
  </si>
  <si>
    <t>Кретова В.В.</t>
  </si>
  <si>
    <t>Абрамова А.А.</t>
  </si>
  <si>
    <t>Иванова А.В.</t>
  </si>
  <si>
    <t>Васечка А.А.</t>
  </si>
  <si>
    <t>Аверина П.А.</t>
  </si>
  <si>
    <t>Исмагилова К.Е.</t>
  </si>
  <si>
    <t>Шевелёва А.В.</t>
  </si>
  <si>
    <t>Глыбочко Я.Б.</t>
  </si>
  <si>
    <t>Ниязова Д.З.</t>
  </si>
  <si>
    <t>Щеголькова М.А.</t>
  </si>
  <si>
    <t>Лимов А.И.</t>
  </si>
  <si>
    <t>Лёвкина Е.Е.</t>
  </si>
  <si>
    <t>Пономарева Е.А.</t>
  </si>
  <si>
    <t>Каморников И.С.</t>
  </si>
  <si>
    <t>Усольцева А.А.</t>
  </si>
  <si>
    <t>Черемухина В.О.</t>
  </si>
  <si>
    <t>Полякова Е.С.</t>
  </si>
  <si>
    <t>Шипиевский В.А.</t>
  </si>
  <si>
    <t>Венгерская А.А.</t>
  </si>
  <si>
    <t>Криванкова Я.С.</t>
  </si>
  <si>
    <t>Вакарина Н.Н.</t>
  </si>
  <si>
    <t>Вартебас К.И.</t>
  </si>
  <si>
    <t>Мадиева К.З.</t>
  </si>
  <si>
    <t>Иванова А.М.</t>
  </si>
  <si>
    <t>Богданова Е.А.</t>
  </si>
  <si>
    <t>Фаизова Л.Р.</t>
  </si>
  <si>
    <t>Третьякова Е.В.</t>
  </si>
  <si>
    <t>Асавлюк А.С.</t>
  </si>
  <si>
    <t>Котелкина Е.А.</t>
  </si>
  <si>
    <t>Сидорова А.О.</t>
  </si>
  <si>
    <t>Беляева С.Е.</t>
  </si>
  <si>
    <t>Лебедка Е.Е.</t>
  </si>
  <si>
    <t>Дементьева А.А.</t>
  </si>
  <si>
    <t>Тимаева О.В.</t>
  </si>
  <si>
    <t>Федоров А.С.</t>
  </si>
  <si>
    <t>Халитова Л.И.</t>
  </si>
  <si>
    <t>Пестрякова С.А.</t>
  </si>
  <si>
    <t>Вараксина В.С.</t>
  </si>
  <si>
    <t>Кирьянова Ю.Д.</t>
  </si>
  <si>
    <t>Саитова М.Д.</t>
  </si>
  <si>
    <t>Скалыга Е.И.</t>
  </si>
  <si>
    <t>Стопкевич Д.И.</t>
  </si>
  <si>
    <t>Темирова Д.Т.</t>
  </si>
  <si>
    <t>Костылева Е.С.</t>
  </si>
  <si>
    <t>Имашева Д.А.</t>
  </si>
  <si>
    <t>Косолапова П.А.</t>
  </si>
  <si>
    <t>Кульгавый Д.С.</t>
  </si>
  <si>
    <t>Павельчак Я.И.</t>
  </si>
  <si>
    <t>Шумилова Е.Е.</t>
  </si>
  <si>
    <t>Валицкайте С.А.</t>
  </si>
  <si>
    <t>Васечка Д.А.</t>
  </si>
  <si>
    <t>Просвиркина О.Ф.</t>
  </si>
  <si>
    <t>Новоселова А.Д.</t>
  </si>
  <si>
    <t>Гладун Д.А.</t>
  </si>
  <si>
    <t>Кошкарова Н.М.</t>
  </si>
  <si>
    <t>Саитова С.Р.</t>
  </si>
  <si>
    <t>Гафиулова К.Н.</t>
  </si>
  <si>
    <t>Троегубова А.А.</t>
  </si>
  <si>
    <t>Усманов Р.И.</t>
  </si>
  <si>
    <t>Крендясова Ю.Е.</t>
  </si>
  <si>
    <t>Матыцына О.С.</t>
  </si>
  <si>
    <t>Волохова Л.Е.</t>
  </si>
  <si>
    <t>Буланкина А.С.</t>
  </si>
  <si>
    <t>Ротару С.А.</t>
  </si>
  <si>
    <t>Докучаева А.С.</t>
  </si>
  <si>
    <t>Казакова Д.И.</t>
  </si>
  <si>
    <t>Тимофеева В.П.</t>
  </si>
  <si>
    <t>Костерин М.Д.</t>
  </si>
  <si>
    <t>Клюсова Е.А.</t>
  </si>
  <si>
    <t>Герасимова Я.А.</t>
  </si>
  <si>
    <t>Камылов Р.А.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</si>
</sst>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1" fillId="32" borderId="0" xfId="0" applyFont="1" applyFill="1" applyAlignment="1">
      <alignment/>
    </xf>
    <xf numFmtId="0" fontId="41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2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vertical="top"/>
    </xf>
    <xf numFmtId="1" fontId="2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wrapText="1"/>
    </xf>
    <xf numFmtId="0" fontId="43" fillId="0" borderId="0" xfId="0" applyFont="1" applyAlignment="1">
      <alignment/>
    </xf>
    <xf numFmtId="0" fontId="41" fillId="32" borderId="0" xfId="0" applyFont="1" applyFill="1" applyAlignment="1">
      <alignment/>
    </xf>
    <xf numFmtId="0" fontId="5" fillId="32" borderId="11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76200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2981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7147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2981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314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3143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379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3790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3952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3952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476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476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7191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7191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3467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23825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4600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23825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4600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123825</xdr:rowOff>
    </xdr:from>
    <xdr:ext cx="76200" cy="342900"/>
    <xdr:sp fLocksText="0">
      <xdr:nvSpPr>
        <xdr:cNvPr id="1" name="Text Box 1"/>
        <xdr:cNvSpPr txBox="1">
          <a:spLocks noChangeArrowheads="1"/>
        </xdr:cNvSpPr>
      </xdr:nvSpPr>
      <xdr:spPr>
        <a:xfrm>
          <a:off x="1581150" y="453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123825</xdr:rowOff>
    </xdr:from>
    <xdr:ext cx="76200" cy="342900"/>
    <xdr:sp fLocksText="0">
      <xdr:nvSpPr>
        <xdr:cNvPr id="2" name="Text Box 1"/>
        <xdr:cNvSpPr txBox="1">
          <a:spLocks noChangeArrowheads="1"/>
        </xdr:cNvSpPr>
      </xdr:nvSpPr>
      <xdr:spPr>
        <a:xfrm>
          <a:off x="1581150" y="45339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581150" y="2466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1581150" y="2466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581150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581150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81150" y="2466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81150" y="2466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581150" y="2466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581150" y="2466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57150"/>
    <xdr:sp fLocksText="0">
      <xdr:nvSpPr>
        <xdr:cNvPr id="11" name="Text Box 1"/>
        <xdr:cNvSpPr txBox="1">
          <a:spLocks noChangeArrowheads="1"/>
        </xdr:cNvSpPr>
      </xdr:nvSpPr>
      <xdr:spPr>
        <a:xfrm>
          <a:off x="1581150" y="3600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161925</xdr:rowOff>
    </xdr:from>
    <xdr:ext cx="76200" cy="57150"/>
    <xdr:sp fLocksText="0">
      <xdr:nvSpPr>
        <xdr:cNvPr id="12" name="Text Box 1"/>
        <xdr:cNvSpPr txBox="1">
          <a:spLocks noChangeArrowheads="1"/>
        </xdr:cNvSpPr>
      </xdr:nvSpPr>
      <xdr:spPr>
        <a:xfrm>
          <a:off x="1581150" y="3600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581150" y="279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581150" y="2790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581150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581150" y="6677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581150" y="181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581150" y="1819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581150" y="1981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581150" y="1981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581150" y="360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581150" y="360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1581150" y="3924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1581150" y="3924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1581150" y="4895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581150" y="4895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581150" y="360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581150" y="3600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1581150" y="3924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581150" y="3924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1581150" y="4895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581150" y="4895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1581150" y="6838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1581150" y="6838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1581150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581150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581150" y="602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581150" y="6029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161925</xdr:rowOff>
    </xdr:from>
    <xdr:ext cx="76200" cy="50482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2114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161925</xdr:rowOff>
    </xdr:from>
    <xdr:ext cx="76200" cy="50482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2114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2600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2600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6000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6000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6000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600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6000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3248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3248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3409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180975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3409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361950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37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361950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3733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562100" y="4867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562100" y="4867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562100" y="486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562100" y="4867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562100" y="486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562100" y="4867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562100" y="3086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1562100" y="3086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56210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56210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562100" y="4057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562100" y="4057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1562100" y="3086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1562100" y="3086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1" name="Text Box 1"/>
        <xdr:cNvSpPr txBox="1">
          <a:spLocks noChangeArrowheads="1"/>
        </xdr:cNvSpPr>
      </xdr:nvSpPr>
      <xdr:spPr>
        <a:xfrm>
          <a:off x="156210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2" name="Text Box 1"/>
        <xdr:cNvSpPr txBox="1">
          <a:spLocks noChangeArrowheads="1"/>
        </xdr:cNvSpPr>
      </xdr:nvSpPr>
      <xdr:spPr>
        <a:xfrm>
          <a:off x="156210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33" name="Text Box 1"/>
        <xdr:cNvSpPr txBox="1">
          <a:spLocks noChangeArrowheads="1"/>
        </xdr:cNvSpPr>
      </xdr:nvSpPr>
      <xdr:spPr>
        <a:xfrm>
          <a:off x="1562100" y="308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1562100" y="3086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161925</xdr:rowOff>
    </xdr:from>
    <xdr:ext cx="76200" cy="19050"/>
    <xdr:sp fLocksText="0">
      <xdr:nvSpPr>
        <xdr:cNvPr id="35" name="Text Box 1"/>
        <xdr:cNvSpPr txBox="1">
          <a:spLocks noChangeArrowheads="1"/>
        </xdr:cNvSpPr>
      </xdr:nvSpPr>
      <xdr:spPr>
        <a:xfrm>
          <a:off x="1562100" y="3571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161925</xdr:rowOff>
    </xdr:from>
    <xdr:ext cx="76200" cy="19050"/>
    <xdr:sp fLocksText="0">
      <xdr:nvSpPr>
        <xdr:cNvPr id="36" name="Text Box 1"/>
        <xdr:cNvSpPr txBox="1">
          <a:spLocks noChangeArrowheads="1"/>
        </xdr:cNvSpPr>
      </xdr:nvSpPr>
      <xdr:spPr>
        <a:xfrm>
          <a:off x="1562100" y="3571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562100" y="340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562100" y="340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161925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33337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4629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4629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161925</xdr:rowOff>
    </xdr:from>
    <xdr:ext cx="76200" cy="819150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26193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819150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26193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0" customWidth="1"/>
    <col min="2" max="2" width="18.00390625" style="9" bestFit="1" customWidth="1"/>
    <col min="3" max="3" width="4.140625" style="10" customWidth="1"/>
    <col min="4" max="4" width="16.28125" style="10" customWidth="1"/>
    <col min="5" max="6" width="5.28125" style="10" customWidth="1"/>
    <col min="7" max="7" width="8.00390625" style="10" customWidth="1"/>
    <col min="8" max="8" width="7.140625" style="10" customWidth="1"/>
    <col min="9" max="9" width="6.421875" style="10" customWidth="1"/>
    <col min="10" max="10" width="7.57421875" style="10" customWidth="1"/>
    <col min="11" max="16384" width="9.140625" style="10" customWidth="1"/>
  </cols>
  <sheetData>
    <row r="1" spans="1:7" ht="12.75">
      <c r="A1" s="22" t="s">
        <v>35</v>
      </c>
      <c r="B1" s="22"/>
      <c r="C1" s="22"/>
      <c r="D1" s="22"/>
      <c r="E1" s="22"/>
      <c r="F1" s="22"/>
      <c r="G1" s="22"/>
    </row>
    <row r="2" spans="1:7" ht="12.75">
      <c r="A2" s="23" t="s">
        <v>0</v>
      </c>
      <c r="B2" s="23"/>
      <c r="C2" s="23"/>
      <c r="D2" s="23"/>
      <c r="E2" s="23"/>
      <c r="F2" s="23"/>
      <c r="G2" s="23"/>
    </row>
    <row r="3" spans="1:10" ht="28.5" customHeight="1">
      <c r="A3" s="24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4" spans="1:7" ht="12.75">
      <c r="A4" s="23" t="s">
        <v>30</v>
      </c>
      <c r="B4" s="23"/>
      <c r="C4" s="23"/>
      <c r="D4" s="23"/>
      <c r="E4" s="23"/>
      <c r="F4" s="23"/>
      <c r="G4" s="23"/>
    </row>
    <row r="5" spans="1:7" ht="12.75">
      <c r="A5" s="23" t="s">
        <v>15</v>
      </c>
      <c r="B5" s="23"/>
      <c r="C5" s="23"/>
      <c r="D5" s="23"/>
      <c r="E5" s="23"/>
      <c r="F5" s="23"/>
      <c r="G5" s="23"/>
    </row>
    <row r="7" spans="1:10" ht="76.5">
      <c r="A7" s="1" t="s">
        <v>1</v>
      </c>
      <c r="B7" s="7" t="s">
        <v>2</v>
      </c>
      <c r="C7" s="2" t="s">
        <v>3</v>
      </c>
      <c r="D7" s="2" t="s">
        <v>14</v>
      </c>
      <c r="E7" s="2" t="s">
        <v>5</v>
      </c>
      <c r="F7" s="2" t="s">
        <v>6</v>
      </c>
      <c r="G7" s="1" t="s">
        <v>4</v>
      </c>
      <c r="H7" s="1" t="s">
        <v>10</v>
      </c>
      <c r="I7" s="1" t="s">
        <v>11</v>
      </c>
      <c r="J7" s="1" t="s">
        <v>12</v>
      </c>
    </row>
    <row r="8" spans="1:10" ht="12.75" customHeight="1">
      <c r="A8" s="5">
        <v>1</v>
      </c>
      <c r="B8" s="25" t="s">
        <v>170</v>
      </c>
      <c r="C8" s="6">
        <v>7</v>
      </c>
      <c r="D8" s="6" t="s">
        <v>87</v>
      </c>
      <c r="E8" s="6">
        <v>24</v>
      </c>
      <c r="F8" s="6">
        <v>20</v>
      </c>
      <c r="G8" s="3">
        <f aca="true" t="shared" si="0" ref="G8:G44">SUM(E8:F8)</f>
        <v>44</v>
      </c>
      <c r="H8" s="3">
        <v>1</v>
      </c>
      <c r="I8" s="3" t="s">
        <v>167</v>
      </c>
      <c r="J8" s="4">
        <f aca="true" t="shared" si="1" ref="J8:J44">G8/50*100</f>
        <v>88</v>
      </c>
    </row>
    <row r="9" spans="1:10" ht="12.75" customHeight="1">
      <c r="A9" s="5">
        <v>2</v>
      </c>
      <c r="B9" s="26" t="s">
        <v>171</v>
      </c>
      <c r="C9" s="6">
        <v>7</v>
      </c>
      <c r="D9" s="6" t="s">
        <v>66</v>
      </c>
      <c r="E9" s="27">
        <v>25</v>
      </c>
      <c r="F9" s="27">
        <v>12</v>
      </c>
      <c r="G9" s="3">
        <f t="shared" si="0"/>
        <v>37</v>
      </c>
      <c r="H9" s="20">
        <v>2</v>
      </c>
      <c r="I9" s="20" t="s">
        <v>168</v>
      </c>
      <c r="J9" s="4">
        <f t="shared" si="1"/>
        <v>74</v>
      </c>
    </row>
    <row r="10" spans="1:10" ht="12.75" customHeight="1">
      <c r="A10" s="5">
        <v>3</v>
      </c>
      <c r="B10" s="26" t="s">
        <v>172</v>
      </c>
      <c r="C10" s="6">
        <v>7</v>
      </c>
      <c r="D10" s="6" t="s">
        <v>83</v>
      </c>
      <c r="E10" s="6">
        <v>13</v>
      </c>
      <c r="F10" s="6">
        <v>20</v>
      </c>
      <c r="G10" s="3">
        <f t="shared" si="0"/>
        <v>33</v>
      </c>
      <c r="H10" s="3">
        <v>3</v>
      </c>
      <c r="I10" s="3" t="s">
        <v>169</v>
      </c>
      <c r="J10" s="4">
        <f t="shared" si="1"/>
        <v>66</v>
      </c>
    </row>
    <row r="11" spans="1:10" ht="12.75" customHeight="1">
      <c r="A11" s="5">
        <v>4</v>
      </c>
      <c r="B11" s="26" t="s">
        <v>173</v>
      </c>
      <c r="C11" s="6">
        <v>7</v>
      </c>
      <c r="D11" s="6" t="s">
        <v>76</v>
      </c>
      <c r="E11" s="27">
        <v>13</v>
      </c>
      <c r="F11" s="27">
        <v>20</v>
      </c>
      <c r="G11" s="3">
        <f t="shared" si="0"/>
        <v>33</v>
      </c>
      <c r="H11" s="20">
        <v>3</v>
      </c>
      <c r="I11" s="20" t="s">
        <v>169</v>
      </c>
      <c r="J11" s="4">
        <f t="shared" si="1"/>
        <v>66</v>
      </c>
    </row>
    <row r="12" spans="1:10" ht="12.75" customHeight="1">
      <c r="A12" s="5">
        <v>5</v>
      </c>
      <c r="B12" s="21" t="s">
        <v>174</v>
      </c>
      <c r="C12" s="6">
        <v>7</v>
      </c>
      <c r="D12" s="6" t="s">
        <v>86</v>
      </c>
      <c r="E12" s="6">
        <v>9</v>
      </c>
      <c r="F12" s="6">
        <v>24</v>
      </c>
      <c r="G12" s="3">
        <f t="shared" si="0"/>
        <v>33</v>
      </c>
      <c r="H12" s="3">
        <v>3</v>
      </c>
      <c r="I12" s="3" t="s">
        <v>169</v>
      </c>
      <c r="J12" s="4">
        <f t="shared" si="1"/>
        <v>66</v>
      </c>
    </row>
    <row r="13" spans="1:10" ht="12.75" customHeight="1">
      <c r="A13" s="5">
        <v>6</v>
      </c>
      <c r="B13" s="20" t="s">
        <v>175</v>
      </c>
      <c r="C13" s="6">
        <v>7</v>
      </c>
      <c r="D13" s="17" t="s">
        <v>159</v>
      </c>
      <c r="E13" s="6">
        <v>19</v>
      </c>
      <c r="F13" s="6">
        <v>10</v>
      </c>
      <c r="G13" s="3">
        <f t="shared" si="0"/>
        <v>29</v>
      </c>
      <c r="H13" s="3">
        <v>4</v>
      </c>
      <c r="I13" s="3"/>
      <c r="J13" s="4">
        <f t="shared" si="1"/>
        <v>57.99999999999999</v>
      </c>
    </row>
    <row r="14" spans="1:10" ht="12.75" customHeight="1">
      <c r="A14" s="5">
        <v>7</v>
      </c>
      <c r="B14" s="13" t="s">
        <v>176</v>
      </c>
      <c r="C14" s="6">
        <v>7</v>
      </c>
      <c r="D14" s="6" t="s">
        <v>54</v>
      </c>
      <c r="E14" s="6">
        <v>18</v>
      </c>
      <c r="F14" s="6">
        <v>8</v>
      </c>
      <c r="G14" s="3">
        <f t="shared" si="0"/>
        <v>26</v>
      </c>
      <c r="H14" s="3">
        <v>5</v>
      </c>
      <c r="I14" s="4"/>
      <c r="J14" s="4">
        <f t="shared" si="1"/>
        <v>52</v>
      </c>
    </row>
    <row r="15" spans="1:10" ht="12.75" customHeight="1">
      <c r="A15" s="5">
        <v>8</v>
      </c>
      <c r="B15" s="26" t="s">
        <v>177</v>
      </c>
      <c r="C15" s="6">
        <v>7</v>
      </c>
      <c r="D15" s="6" t="s">
        <v>73</v>
      </c>
      <c r="E15" s="27">
        <v>12</v>
      </c>
      <c r="F15" s="27">
        <v>13</v>
      </c>
      <c r="G15" s="3">
        <f t="shared" si="0"/>
        <v>25</v>
      </c>
      <c r="H15" s="20">
        <v>6</v>
      </c>
      <c r="I15" s="20"/>
      <c r="J15" s="4">
        <f t="shared" si="1"/>
        <v>50</v>
      </c>
    </row>
    <row r="16" spans="1:10" ht="12.75" customHeight="1">
      <c r="A16" s="5">
        <v>9</v>
      </c>
      <c r="B16" s="13" t="s">
        <v>178</v>
      </c>
      <c r="C16" s="6">
        <v>7</v>
      </c>
      <c r="D16" s="6" t="s">
        <v>52</v>
      </c>
      <c r="E16" s="27">
        <v>24</v>
      </c>
      <c r="F16" s="27">
        <v>0</v>
      </c>
      <c r="G16" s="3">
        <f t="shared" si="0"/>
        <v>24</v>
      </c>
      <c r="H16" s="20">
        <v>7</v>
      </c>
      <c r="I16" s="20"/>
      <c r="J16" s="4">
        <f t="shared" si="1"/>
        <v>48</v>
      </c>
    </row>
    <row r="17" spans="1:10" ht="12.75" customHeight="1">
      <c r="A17" s="5">
        <v>10</v>
      </c>
      <c r="B17" s="20" t="s">
        <v>179</v>
      </c>
      <c r="C17" s="6">
        <v>7</v>
      </c>
      <c r="D17" s="17" t="s">
        <v>158</v>
      </c>
      <c r="E17" s="6">
        <v>13</v>
      </c>
      <c r="F17" s="6">
        <v>11</v>
      </c>
      <c r="G17" s="3">
        <f t="shared" si="0"/>
        <v>24</v>
      </c>
      <c r="H17" s="3">
        <v>7</v>
      </c>
      <c r="I17" s="3"/>
      <c r="J17" s="4">
        <f t="shared" si="1"/>
        <v>48</v>
      </c>
    </row>
    <row r="18" spans="1:10" ht="12.75" customHeight="1">
      <c r="A18" s="5">
        <v>11</v>
      </c>
      <c r="B18" s="13" t="s">
        <v>180</v>
      </c>
      <c r="C18" s="6">
        <v>7</v>
      </c>
      <c r="D18" s="6" t="s">
        <v>65</v>
      </c>
      <c r="E18" s="6">
        <v>23</v>
      </c>
      <c r="F18" s="6">
        <v>0</v>
      </c>
      <c r="G18" s="3">
        <f t="shared" si="0"/>
        <v>23</v>
      </c>
      <c r="H18" s="3">
        <v>8</v>
      </c>
      <c r="I18" s="4"/>
      <c r="J18" s="4">
        <f t="shared" si="1"/>
        <v>46</v>
      </c>
    </row>
    <row r="19" spans="1:10" ht="12.75" customHeight="1">
      <c r="A19" s="5">
        <v>12</v>
      </c>
      <c r="B19" s="26" t="s">
        <v>181</v>
      </c>
      <c r="C19" s="6">
        <v>7</v>
      </c>
      <c r="D19" s="6" t="s">
        <v>77</v>
      </c>
      <c r="E19" s="27">
        <v>9</v>
      </c>
      <c r="F19" s="27">
        <v>14</v>
      </c>
      <c r="G19" s="3">
        <f t="shared" si="0"/>
        <v>23</v>
      </c>
      <c r="H19" s="20">
        <v>8</v>
      </c>
      <c r="I19" s="20"/>
      <c r="J19" s="4">
        <f t="shared" si="1"/>
        <v>46</v>
      </c>
    </row>
    <row r="20" spans="1:11" ht="12.75" customHeight="1">
      <c r="A20" s="5">
        <v>13</v>
      </c>
      <c r="B20" s="13" t="s">
        <v>182</v>
      </c>
      <c r="C20" s="11">
        <v>7</v>
      </c>
      <c r="D20" s="6" t="s">
        <v>78</v>
      </c>
      <c r="E20" s="11">
        <v>11</v>
      </c>
      <c r="F20" s="11">
        <v>11</v>
      </c>
      <c r="G20" s="3">
        <f t="shared" si="0"/>
        <v>22</v>
      </c>
      <c r="H20" s="12">
        <v>9</v>
      </c>
      <c r="I20" s="28"/>
      <c r="J20" s="4">
        <f t="shared" si="1"/>
        <v>44</v>
      </c>
      <c r="K20" s="29"/>
    </row>
    <row r="21" spans="1:11" ht="12.75" customHeight="1">
      <c r="A21" s="5">
        <v>14</v>
      </c>
      <c r="B21" s="30" t="s">
        <v>183</v>
      </c>
      <c r="C21" s="6">
        <v>7</v>
      </c>
      <c r="D21" s="6" t="s">
        <v>72</v>
      </c>
      <c r="E21" s="3">
        <v>11</v>
      </c>
      <c r="F21" s="3">
        <v>9</v>
      </c>
      <c r="G21" s="3">
        <f t="shared" si="0"/>
        <v>20</v>
      </c>
      <c r="H21" s="3">
        <v>10</v>
      </c>
      <c r="I21" s="4"/>
      <c r="J21" s="4">
        <f t="shared" si="1"/>
        <v>40</v>
      </c>
      <c r="K21" s="29"/>
    </row>
    <row r="22" spans="1:11" ht="12.75" customHeight="1">
      <c r="A22" s="5">
        <v>15</v>
      </c>
      <c r="B22" s="13" t="s">
        <v>184</v>
      </c>
      <c r="C22" s="11">
        <v>7</v>
      </c>
      <c r="D22" s="6" t="s">
        <v>57</v>
      </c>
      <c r="E22" s="3">
        <v>6</v>
      </c>
      <c r="F22" s="3">
        <v>14</v>
      </c>
      <c r="G22" s="3">
        <f t="shared" si="0"/>
        <v>20</v>
      </c>
      <c r="H22" s="3">
        <v>10</v>
      </c>
      <c r="I22" s="4"/>
      <c r="J22" s="4">
        <f t="shared" si="1"/>
        <v>40</v>
      </c>
      <c r="K22" s="29"/>
    </row>
    <row r="23" spans="1:11" ht="12.75" customHeight="1">
      <c r="A23" s="5">
        <v>16</v>
      </c>
      <c r="B23" s="26" t="s">
        <v>185</v>
      </c>
      <c r="C23" s="6">
        <v>7</v>
      </c>
      <c r="D23" s="6" t="s">
        <v>59</v>
      </c>
      <c r="E23" s="3">
        <v>8</v>
      </c>
      <c r="F23" s="3">
        <v>10</v>
      </c>
      <c r="G23" s="3">
        <f t="shared" si="0"/>
        <v>18</v>
      </c>
      <c r="H23" s="3">
        <v>11</v>
      </c>
      <c r="I23" s="3"/>
      <c r="J23" s="4">
        <f t="shared" si="1"/>
        <v>36</v>
      </c>
      <c r="K23" s="29"/>
    </row>
    <row r="24" spans="1:11" ht="12.75" customHeight="1">
      <c r="A24" s="5">
        <v>17</v>
      </c>
      <c r="B24" s="18" t="s">
        <v>186</v>
      </c>
      <c r="C24" s="11">
        <v>7</v>
      </c>
      <c r="D24" s="6" t="s">
        <v>79</v>
      </c>
      <c r="E24" s="20">
        <v>12</v>
      </c>
      <c r="F24" s="20">
        <v>5</v>
      </c>
      <c r="G24" s="3">
        <f t="shared" si="0"/>
        <v>17</v>
      </c>
      <c r="H24" s="20">
        <v>12</v>
      </c>
      <c r="I24" s="31"/>
      <c r="J24" s="4">
        <f t="shared" si="1"/>
        <v>34</v>
      </c>
      <c r="K24" s="29"/>
    </row>
    <row r="25" spans="1:11" ht="12.75" customHeight="1">
      <c r="A25" s="5">
        <v>18</v>
      </c>
      <c r="B25" s="13" t="s">
        <v>187</v>
      </c>
      <c r="C25" s="6">
        <v>7</v>
      </c>
      <c r="D25" s="6" t="s">
        <v>58</v>
      </c>
      <c r="E25" s="20">
        <v>7</v>
      </c>
      <c r="F25" s="20">
        <v>10</v>
      </c>
      <c r="G25" s="3">
        <f t="shared" si="0"/>
        <v>17</v>
      </c>
      <c r="H25" s="20">
        <v>12</v>
      </c>
      <c r="I25" s="20"/>
      <c r="J25" s="4">
        <f t="shared" si="1"/>
        <v>34</v>
      </c>
      <c r="K25" s="29"/>
    </row>
    <row r="26" spans="1:11" ht="12.75" customHeight="1">
      <c r="A26" s="5">
        <v>19</v>
      </c>
      <c r="B26" s="25" t="s">
        <v>188</v>
      </c>
      <c r="C26" s="11">
        <v>7</v>
      </c>
      <c r="D26" s="6" t="s">
        <v>75</v>
      </c>
      <c r="E26" s="3">
        <v>9</v>
      </c>
      <c r="F26" s="3">
        <v>6</v>
      </c>
      <c r="G26" s="3">
        <f t="shared" si="0"/>
        <v>15</v>
      </c>
      <c r="H26" s="3">
        <v>13</v>
      </c>
      <c r="I26" s="4"/>
      <c r="J26" s="4">
        <f t="shared" si="1"/>
        <v>30</v>
      </c>
      <c r="K26" s="29"/>
    </row>
    <row r="27" spans="1:11" ht="12.75" customHeight="1">
      <c r="A27" s="5">
        <v>20</v>
      </c>
      <c r="B27" s="26" t="s">
        <v>189</v>
      </c>
      <c r="C27" s="6">
        <v>7</v>
      </c>
      <c r="D27" s="6" t="s">
        <v>64</v>
      </c>
      <c r="E27" s="3">
        <v>9</v>
      </c>
      <c r="F27" s="3">
        <v>6</v>
      </c>
      <c r="G27" s="3">
        <f t="shared" si="0"/>
        <v>15</v>
      </c>
      <c r="H27" s="3">
        <v>13</v>
      </c>
      <c r="I27" s="3"/>
      <c r="J27" s="4">
        <f t="shared" si="1"/>
        <v>30</v>
      </c>
      <c r="K27" s="29"/>
    </row>
    <row r="28" spans="1:11" ht="12.75" customHeight="1">
      <c r="A28" s="5">
        <v>21</v>
      </c>
      <c r="B28" s="26" t="s">
        <v>190</v>
      </c>
      <c r="C28" s="11">
        <v>7</v>
      </c>
      <c r="D28" s="6" t="s">
        <v>68</v>
      </c>
      <c r="E28" s="3">
        <v>6</v>
      </c>
      <c r="F28" s="3">
        <v>7</v>
      </c>
      <c r="G28" s="3">
        <f t="shared" si="0"/>
        <v>13</v>
      </c>
      <c r="H28" s="3">
        <v>14</v>
      </c>
      <c r="I28" s="3"/>
      <c r="J28" s="4">
        <f t="shared" si="1"/>
        <v>26</v>
      </c>
      <c r="K28" s="29"/>
    </row>
    <row r="29" spans="1:11" ht="12.75" customHeight="1">
      <c r="A29" s="5">
        <v>22</v>
      </c>
      <c r="B29" s="18" t="s">
        <v>191</v>
      </c>
      <c r="C29" s="6">
        <v>7</v>
      </c>
      <c r="D29" s="6" t="s">
        <v>53</v>
      </c>
      <c r="E29" s="3">
        <v>10</v>
      </c>
      <c r="F29" s="3">
        <v>3</v>
      </c>
      <c r="G29" s="3">
        <f t="shared" si="0"/>
        <v>13</v>
      </c>
      <c r="H29" s="3">
        <v>14</v>
      </c>
      <c r="I29" s="4"/>
      <c r="J29" s="4">
        <f t="shared" si="1"/>
        <v>26</v>
      </c>
      <c r="K29" s="29"/>
    </row>
    <row r="30" spans="1:11" ht="12.75" customHeight="1">
      <c r="A30" s="5">
        <v>23</v>
      </c>
      <c r="B30" s="26" t="s">
        <v>192</v>
      </c>
      <c r="C30" s="11">
        <v>7</v>
      </c>
      <c r="D30" s="6" t="s">
        <v>67</v>
      </c>
      <c r="E30" s="3">
        <v>4</v>
      </c>
      <c r="F30" s="3">
        <v>8</v>
      </c>
      <c r="G30" s="3">
        <f t="shared" si="0"/>
        <v>12</v>
      </c>
      <c r="H30" s="3">
        <v>15</v>
      </c>
      <c r="I30" s="3"/>
      <c r="J30" s="4">
        <f t="shared" si="1"/>
        <v>24</v>
      </c>
      <c r="K30" s="29"/>
    </row>
    <row r="31" spans="1:11" s="33" customFormat="1" ht="12.75" customHeight="1">
      <c r="A31" s="5">
        <v>24</v>
      </c>
      <c r="B31" s="13" t="s">
        <v>193</v>
      </c>
      <c r="C31" s="11">
        <v>7</v>
      </c>
      <c r="D31" s="6" t="s">
        <v>60</v>
      </c>
      <c r="E31" s="3">
        <v>5</v>
      </c>
      <c r="F31" s="3">
        <v>7</v>
      </c>
      <c r="G31" s="3">
        <f t="shared" si="0"/>
        <v>12</v>
      </c>
      <c r="H31" s="3">
        <v>15</v>
      </c>
      <c r="I31" s="4"/>
      <c r="J31" s="4">
        <f t="shared" si="1"/>
        <v>24</v>
      </c>
      <c r="K31" s="32"/>
    </row>
    <row r="32" spans="1:11" s="33" customFormat="1" ht="12.75" customHeight="1">
      <c r="A32" s="5">
        <v>25</v>
      </c>
      <c r="B32" s="26" t="s">
        <v>194</v>
      </c>
      <c r="C32" s="17">
        <v>7</v>
      </c>
      <c r="D32" s="17" t="s">
        <v>20</v>
      </c>
      <c r="E32" s="18">
        <v>8</v>
      </c>
      <c r="F32" s="18">
        <v>4</v>
      </c>
      <c r="G32" s="18">
        <f t="shared" si="0"/>
        <v>12</v>
      </c>
      <c r="H32" s="18">
        <v>15</v>
      </c>
      <c r="I32" s="18"/>
      <c r="J32" s="19">
        <f t="shared" si="1"/>
        <v>24</v>
      </c>
      <c r="K32" s="32"/>
    </row>
    <row r="33" spans="1:11" ht="12.75" customHeight="1">
      <c r="A33" s="5">
        <v>26</v>
      </c>
      <c r="B33" s="30" t="s">
        <v>195</v>
      </c>
      <c r="C33" s="11">
        <v>7</v>
      </c>
      <c r="D33" s="6" t="s">
        <v>74</v>
      </c>
      <c r="E33" s="20">
        <v>11</v>
      </c>
      <c r="F33" s="20">
        <v>0</v>
      </c>
      <c r="G33" s="3">
        <f t="shared" si="0"/>
        <v>11</v>
      </c>
      <c r="H33" s="20">
        <v>16</v>
      </c>
      <c r="I33" s="31"/>
      <c r="J33" s="14">
        <f t="shared" si="1"/>
        <v>22</v>
      </c>
      <c r="K33" s="29"/>
    </row>
    <row r="34" spans="1:11" ht="12.75" customHeight="1">
      <c r="A34" s="5">
        <v>27</v>
      </c>
      <c r="B34" s="26" t="s">
        <v>196</v>
      </c>
      <c r="C34" s="6">
        <v>7</v>
      </c>
      <c r="D34" s="6" t="s">
        <v>63</v>
      </c>
      <c r="E34" s="3">
        <v>2</v>
      </c>
      <c r="F34" s="3">
        <v>8</v>
      </c>
      <c r="G34" s="3">
        <f t="shared" si="0"/>
        <v>10</v>
      </c>
      <c r="H34" s="3">
        <v>17</v>
      </c>
      <c r="I34" s="3"/>
      <c r="J34" s="4">
        <f t="shared" si="1"/>
        <v>20</v>
      </c>
      <c r="K34" s="29"/>
    </row>
    <row r="35" spans="1:10" ht="12.75" customHeight="1">
      <c r="A35" s="5">
        <v>28</v>
      </c>
      <c r="B35" s="26" t="s">
        <v>197</v>
      </c>
      <c r="C35" s="6">
        <v>7</v>
      </c>
      <c r="D35" s="6" t="s">
        <v>61</v>
      </c>
      <c r="E35" s="3">
        <v>5</v>
      </c>
      <c r="F35" s="3">
        <v>5</v>
      </c>
      <c r="G35" s="3">
        <f t="shared" si="0"/>
        <v>10</v>
      </c>
      <c r="H35" s="3">
        <v>17</v>
      </c>
      <c r="I35" s="3"/>
      <c r="J35" s="4">
        <f t="shared" si="1"/>
        <v>20</v>
      </c>
    </row>
    <row r="36" spans="1:10" ht="12.75" customHeight="1">
      <c r="A36" s="5">
        <v>29</v>
      </c>
      <c r="B36" s="26" t="s">
        <v>198</v>
      </c>
      <c r="C36" s="11">
        <v>7</v>
      </c>
      <c r="D36" s="6" t="s">
        <v>69</v>
      </c>
      <c r="E36" s="3">
        <v>6</v>
      </c>
      <c r="F36" s="3">
        <v>3</v>
      </c>
      <c r="G36" s="3">
        <f t="shared" si="0"/>
        <v>9</v>
      </c>
      <c r="H36" s="3">
        <v>18</v>
      </c>
      <c r="I36" s="3"/>
      <c r="J36" s="4">
        <f t="shared" si="1"/>
        <v>18</v>
      </c>
    </row>
    <row r="37" spans="1:10" ht="12.75" customHeight="1">
      <c r="A37" s="5">
        <v>30</v>
      </c>
      <c r="B37" s="26" t="s">
        <v>199</v>
      </c>
      <c r="C37" s="6">
        <v>7</v>
      </c>
      <c r="D37" s="6" t="s">
        <v>55</v>
      </c>
      <c r="E37" s="20">
        <v>4</v>
      </c>
      <c r="F37" s="20">
        <v>5</v>
      </c>
      <c r="G37" s="3">
        <f t="shared" si="0"/>
        <v>9</v>
      </c>
      <c r="H37" s="20">
        <v>18</v>
      </c>
      <c r="I37" s="20"/>
      <c r="J37" s="4">
        <f t="shared" si="1"/>
        <v>18</v>
      </c>
    </row>
    <row r="38" spans="1:10" ht="12.75" customHeight="1">
      <c r="A38" s="5">
        <v>31</v>
      </c>
      <c r="B38" s="26" t="s">
        <v>200</v>
      </c>
      <c r="C38" s="17">
        <v>7</v>
      </c>
      <c r="D38" s="17" t="s">
        <v>160</v>
      </c>
      <c r="E38" s="18">
        <v>9</v>
      </c>
      <c r="F38" s="18">
        <v>0</v>
      </c>
      <c r="G38" s="18">
        <f t="shared" si="0"/>
        <v>9</v>
      </c>
      <c r="H38" s="18">
        <v>18</v>
      </c>
      <c r="I38" s="18"/>
      <c r="J38" s="19">
        <f t="shared" si="1"/>
        <v>18</v>
      </c>
    </row>
    <row r="39" spans="1:10" ht="12.75" customHeight="1">
      <c r="A39" s="5">
        <v>32</v>
      </c>
      <c r="B39" s="26" t="s">
        <v>201</v>
      </c>
      <c r="C39" s="11">
        <v>7</v>
      </c>
      <c r="D39" s="6" t="s">
        <v>70</v>
      </c>
      <c r="E39" s="3">
        <v>4</v>
      </c>
      <c r="F39" s="3">
        <v>4</v>
      </c>
      <c r="G39" s="3">
        <f t="shared" si="0"/>
        <v>8</v>
      </c>
      <c r="H39" s="3">
        <v>19</v>
      </c>
      <c r="I39" s="3"/>
      <c r="J39" s="4">
        <f t="shared" si="1"/>
        <v>16</v>
      </c>
    </row>
    <row r="40" spans="1:10" ht="12.75" customHeight="1">
      <c r="A40" s="5">
        <v>33</v>
      </c>
      <c r="B40" s="34" t="s">
        <v>202</v>
      </c>
      <c r="C40" s="6">
        <v>7</v>
      </c>
      <c r="D40" s="6" t="s">
        <v>62</v>
      </c>
      <c r="E40" s="3">
        <v>7</v>
      </c>
      <c r="F40" s="3">
        <v>0</v>
      </c>
      <c r="G40" s="3">
        <f t="shared" si="0"/>
        <v>7</v>
      </c>
      <c r="H40" s="3">
        <v>20</v>
      </c>
      <c r="I40" s="4"/>
      <c r="J40" s="4">
        <f t="shared" si="1"/>
        <v>14.000000000000002</v>
      </c>
    </row>
    <row r="41" spans="1:10" ht="12.75" customHeight="1">
      <c r="A41" s="5">
        <v>34</v>
      </c>
      <c r="B41" s="18" t="s">
        <v>203</v>
      </c>
      <c r="C41" s="6">
        <v>7</v>
      </c>
      <c r="D41" s="6" t="s">
        <v>71</v>
      </c>
      <c r="E41" s="3">
        <v>2</v>
      </c>
      <c r="F41" s="3">
        <v>1</v>
      </c>
      <c r="G41" s="3">
        <f t="shared" si="0"/>
        <v>3</v>
      </c>
      <c r="H41" s="3">
        <v>21</v>
      </c>
      <c r="I41" s="4"/>
      <c r="J41" s="4">
        <f t="shared" si="1"/>
        <v>6</v>
      </c>
    </row>
    <row r="42" spans="1:10" ht="12.75" customHeight="1">
      <c r="A42" s="5">
        <v>35</v>
      </c>
      <c r="B42" s="13" t="s">
        <v>204</v>
      </c>
      <c r="C42" s="3">
        <v>7</v>
      </c>
      <c r="D42" s="6" t="s">
        <v>56</v>
      </c>
      <c r="E42" s="20">
        <v>2</v>
      </c>
      <c r="F42" s="20">
        <v>0</v>
      </c>
      <c r="G42" s="3">
        <f t="shared" si="0"/>
        <v>2</v>
      </c>
      <c r="H42" s="20">
        <v>22</v>
      </c>
      <c r="I42" s="20"/>
      <c r="J42" s="4">
        <f t="shared" si="1"/>
        <v>4</v>
      </c>
    </row>
    <row r="43" spans="1:10" ht="12.75" customHeight="1">
      <c r="A43" s="5">
        <v>36</v>
      </c>
      <c r="B43" s="20" t="s">
        <v>205</v>
      </c>
      <c r="C43" s="6">
        <v>7</v>
      </c>
      <c r="D43" s="6" t="s">
        <v>88</v>
      </c>
      <c r="E43" s="3">
        <v>1</v>
      </c>
      <c r="F43" s="3">
        <v>1</v>
      </c>
      <c r="G43" s="3">
        <f t="shared" si="0"/>
        <v>2</v>
      </c>
      <c r="H43" s="3">
        <v>22</v>
      </c>
      <c r="I43" s="3"/>
      <c r="J43" s="4">
        <f t="shared" si="1"/>
        <v>4</v>
      </c>
    </row>
    <row r="44" spans="1:10" ht="12.75" customHeight="1">
      <c r="A44" s="5">
        <v>37</v>
      </c>
      <c r="B44" s="20" t="s">
        <v>206</v>
      </c>
      <c r="C44" s="3">
        <v>7</v>
      </c>
      <c r="D44" s="6" t="s">
        <v>89</v>
      </c>
      <c r="E44" s="3">
        <v>1</v>
      </c>
      <c r="F44" s="3">
        <v>1</v>
      </c>
      <c r="G44" s="3">
        <f t="shared" si="0"/>
        <v>2</v>
      </c>
      <c r="H44" s="3">
        <v>22</v>
      </c>
      <c r="I44" s="3"/>
      <c r="J44" s="4">
        <f t="shared" si="1"/>
        <v>4</v>
      </c>
    </row>
    <row r="46" spans="2:3" ht="12.75">
      <c r="B46" s="35" t="s">
        <v>7</v>
      </c>
      <c r="C46" s="36"/>
    </row>
    <row r="47" spans="2:3" ht="12.75">
      <c r="B47" s="35" t="s">
        <v>8</v>
      </c>
      <c r="C47" s="37"/>
    </row>
    <row r="48" spans="2:3" ht="12.75">
      <c r="B48" s="38"/>
      <c r="C48" s="37"/>
    </row>
    <row r="49" spans="2:3" ht="12.75">
      <c r="B49" s="38"/>
      <c r="C49" s="37"/>
    </row>
    <row r="52" ht="12.75">
      <c r="B52" s="38" t="s">
        <v>9</v>
      </c>
    </row>
  </sheetData>
  <sheetProtection/>
  <autoFilter ref="A7:J34">
    <sortState ref="A8:J52">
      <sortCondition descending="1" sortBy="value" ref="J8:J52"/>
    </sortState>
  </autoFilter>
  <mergeCells count="5">
    <mergeCell ref="A1:G1"/>
    <mergeCell ref="A2:G2"/>
    <mergeCell ref="A4:G4"/>
    <mergeCell ref="A5:G5"/>
    <mergeCell ref="A3:J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rowBreaks count="1" manualBreakCount="1">
    <brk id="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Normal="11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0" customWidth="1"/>
    <col min="2" max="2" width="18.28125" style="9" bestFit="1" customWidth="1"/>
    <col min="3" max="3" width="4.57421875" style="10" customWidth="1"/>
    <col min="4" max="4" width="18.421875" style="10" customWidth="1"/>
    <col min="5" max="6" width="5.28125" style="10" customWidth="1"/>
    <col min="7" max="7" width="8.00390625" style="10" customWidth="1"/>
    <col min="8" max="8" width="6.140625" style="10" customWidth="1"/>
    <col min="9" max="9" width="6.421875" style="10" customWidth="1"/>
    <col min="10" max="10" width="10.7109375" style="10" customWidth="1"/>
    <col min="11" max="11" width="5.28125" style="10" customWidth="1"/>
    <col min="12" max="12" width="9.140625" style="10" customWidth="1"/>
    <col min="13" max="13" width="4.8515625" style="10" customWidth="1"/>
    <col min="14" max="16384" width="9.140625" style="10" customWidth="1"/>
  </cols>
  <sheetData>
    <row r="1" spans="1:7" ht="12.75">
      <c r="A1" s="22" t="s">
        <v>35</v>
      </c>
      <c r="B1" s="22"/>
      <c r="C1" s="22"/>
      <c r="D1" s="22"/>
      <c r="E1" s="22"/>
      <c r="F1" s="22"/>
      <c r="G1" s="22"/>
    </row>
    <row r="2" spans="1:7" ht="12.75">
      <c r="A2" s="23" t="s">
        <v>0</v>
      </c>
      <c r="B2" s="23"/>
      <c r="C2" s="23"/>
      <c r="D2" s="23"/>
      <c r="E2" s="23"/>
      <c r="F2" s="23"/>
      <c r="G2" s="23"/>
    </row>
    <row r="3" spans="1:8" ht="12.75">
      <c r="A3" s="39" t="s">
        <v>13</v>
      </c>
      <c r="B3" s="40"/>
      <c r="C3" s="40"/>
      <c r="D3" s="40"/>
      <c r="E3" s="40"/>
      <c r="F3" s="40"/>
      <c r="G3" s="40"/>
      <c r="H3" s="39"/>
    </row>
    <row r="4" spans="1:7" ht="12.75">
      <c r="A4" s="23" t="s">
        <v>30</v>
      </c>
      <c r="B4" s="23"/>
      <c r="C4" s="23"/>
      <c r="D4" s="23"/>
      <c r="E4" s="23"/>
      <c r="F4" s="23"/>
      <c r="G4" s="23"/>
    </row>
    <row r="5" spans="1:7" ht="12.75">
      <c r="A5" s="23" t="s">
        <v>16</v>
      </c>
      <c r="B5" s="23"/>
      <c r="C5" s="23"/>
      <c r="D5" s="23"/>
      <c r="E5" s="23"/>
      <c r="F5" s="23"/>
      <c r="G5" s="23"/>
    </row>
    <row r="7" spans="1:10" ht="51.75" customHeight="1">
      <c r="A7" s="1" t="s">
        <v>1</v>
      </c>
      <c r="B7" s="7" t="s">
        <v>2</v>
      </c>
      <c r="C7" s="2" t="s">
        <v>3</v>
      </c>
      <c r="D7" s="2" t="s">
        <v>14</v>
      </c>
      <c r="E7" s="2" t="s">
        <v>5</v>
      </c>
      <c r="F7" s="2" t="s">
        <v>6</v>
      </c>
      <c r="G7" s="1" t="s">
        <v>4</v>
      </c>
      <c r="H7" s="1" t="s">
        <v>10</v>
      </c>
      <c r="I7" s="1" t="s">
        <v>11</v>
      </c>
      <c r="J7" s="1" t="s">
        <v>12</v>
      </c>
    </row>
    <row r="8" spans="1:10" ht="12.75" customHeight="1">
      <c r="A8" s="3">
        <v>1</v>
      </c>
      <c r="B8" s="25" t="s">
        <v>207</v>
      </c>
      <c r="C8" s="6">
        <v>8</v>
      </c>
      <c r="D8" s="17" t="s">
        <v>96</v>
      </c>
      <c r="E8" s="6">
        <v>22</v>
      </c>
      <c r="F8" s="6">
        <v>24</v>
      </c>
      <c r="G8" s="41">
        <f aca="true" t="shared" si="0" ref="G8:G40">SUM(E8:F8)</f>
        <v>46</v>
      </c>
      <c r="H8" s="3">
        <v>1</v>
      </c>
      <c r="I8" s="3" t="s">
        <v>167</v>
      </c>
      <c r="J8" s="4">
        <f aca="true" t="shared" si="1" ref="J8:J40">G8/50*100</f>
        <v>92</v>
      </c>
    </row>
    <row r="9" spans="1:10" ht="12.75" customHeight="1">
      <c r="A9" s="3">
        <v>2</v>
      </c>
      <c r="B9" s="26" t="s">
        <v>208</v>
      </c>
      <c r="C9" s="6">
        <v>8</v>
      </c>
      <c r="D9" s="17" t="s">
        <v>101</v>
      </c>
      <c r="E9" s="6">
        <v>22</v>
      </c>
      <c r="F9" s="6">
        <v>24</v>
      </c>
      <c r="G9" s="41">
        <f t="shared" si="0"/>
        <v>46</v>
      </c>
      <c r="H9" s="3">
        <v>1</v>
      </c>
      <c r="I9" s="3" t="s">
        <v>167</v>
      </c>
      <c r="J9" s="4">
        <f t="shared" si="1"/>
        <v>92</v>
      </c>
    </row>
    <row r="10" spans="1:10" ht="12.75" customHeight="1">
      <c r="A10" s="3">
        <v>3</v>
      </c>
      <c r="B10" s="26" t="s">
        <v>209</v>
      </c>
      <c r="C10" s="6">
        <v>8</v>
      </c>
      <c r="D10" s="17" t="s">
        <v>25</v>
      </c>
      <c r="E10" s="6">
        <v>17</v>
      </c>
      <c r="F10" s="6">
        <v>20</v>
      </c>
      <c r="G10" s="41">
        <f t="shared" si="0"/>
        <v>37</v>
      </c>
      <c r="H10" s="3">
        <v>2</v>
      </c>
      <c r="I10" s="3" t="s">
        <v>168</v>
      </c>
      <c r="J10" s="4">
        <f t="shared" si="1"/>
        <v>74</v>
      </c>
    </row>
    <row r="11" spans="1:10" ht="12.75" customHeight="1">
      <c r="A11" s="3">
        <v>4</v>
      </c>
      <c r="B11" s="25" t="s">
        <v>210</v>
      </c>
      <c r="C11" s="6">
        <v>8</v>
      </c>
      <c r="D11" s="17" t="s">
        <v>95</v>
      </c>
      <c r="E11" s="6">
        <v>13</v>
      </c>
      <c r="F11" s="6">
        <v>24</v>
      </c>
      <c r="G11" s="41">
        <f t="shared" si="0"/>
        <v>37</v>
      </c>
      <c r="H11" s="3">
        <v>3</v>
      </c>
      <c r="I11" s="3" t="s">
        <v>168</v>
      </c>
      <c r="J11" s="4">
        <f t="shared" si="1"/>
        <v>74</v>
      </c>
    </row>
    <row r="12" spans="1:10" ht="12.75" customHeight="1">
      <c r="A12" s="3">
        <v>5</v>
      </c>
      <c r="B12" s="21" t="s">
        <v>211</v>
      </c>
      <c r="C12" s="6">
        <v>8</v>
      </c>
      <c r="D12" s="17" t="s">
        <v>80</v>
      </c>
      <c r="E12" s="6">
        <v>22</v>
      </c>
      <c r="F12" s="6">
        <v>15</v>
      </c>
      <c r="G12" s="41">
        <f t="shared" si="0"/>
        <v>37</v>
      </c>
      <c r="H12" s="3">
        <v>3</v>
      </c>
      <c r="I12" s="3" t="s">
        <v>168</v>
      </c>
      <c r="J12" s="4">
        <f t="shared" si="1"/>
        <v>74</v>
      </c>
    </row>
    <row r="13" spans="1:10" ht="12.75" customHeight="1">
      <c r="A13" s="3">
        <v>6</v>
      </c>
      <c r="B13" s="25" t="s">
        <v>212</v>
      </c>
      <c r="C13" s="6">
        <v>8</v>
      </c>
      <c r="D13" s="17" t="s">
        <v>21</v>
      </c>
      <c r="E13" s="6">
        <v>15</v>
      </c>
      <c r="F13" s="6">
        <v>17</v>
      </c>
      <c r="G13" s="41">
        <f t="shared" si="0"/>
        <v>32</v>
      </c>
      <c r="H13" s="3">
        <v>3</v>
      </c>
      <c r="I13" s="3" t="s">
        <v>169</v>
      </c>
      <c r="J13" s="4">
        <f t="shared" si="1"/>
        <v>64</v>
      </c>
    </row>
    <row r="14" spans="1:10" ht="12.75" customHeight="1">
      <c r="A14" s="3">
        <v>7</v>
      </c>
      <c r="B14" s="26" t="s">
        <v>213</v>
      </c>
      <c r="C14" s="6">
        <v>8</v>
      </c>
      <c r="D14" s="17" t="s">
        <v>100</v>
      </c>
      <c r="E14" s="6">
        <v>18</v>
      </c>
      <c r="F14" s="6">
        <v>14</v>
      </c>
      <c r="G14" s="41">
        <f t="shared" si="0"/>
        <v>32</v>
      </c>
      <c r="H14" s="3">
        <v>3</v>
      </c>
      <c r="I14" s="3" t="s">
        <v>169</v>
      </c>
      <c r="J14" s="4">
        <f t="shared" si="1"/>
        <v>64</v>
      </c>
    </row>
    <row r="15" spans="1:10" ht="12.75" customHeight="1">
      <c r="A15" s="3">
        <v>8</v>
      </c>
      <c r="B15" s="26" t="s">
        <v>214</v>
      </c>
      <c r="C15" s="6">
        <v>8</v>
      </c>
      <c r="D15" s="17" t="s">
        <v>33</v>
      </c>
      <c r="E15" s="6">
        <v>12</v>
      </c>
      <c r="F15" s="6">
        <v>17</v>
      </c>
      <c r="G15" s="41">
        <f t="shared" si="0"/>
        <v>29</v>
      </c>
      <c r="H15" s="3">
        <v>4</v>
      </c>
      <c r="I15" s="3"/>
      <c r="J15" s="4">
        <f t="shared" si="1"/>
        <v>57.99999999999999</v>
      </c>
    </row>
    <row r="16" spans="1:10" ht="12.75" customHeight="1">
      <c r="A16" s="3">
        <v>9</v>
      </c>
      <c r="B16" s="18" t="s">
        <v>215</v>
      </c>
      <c r="C16" s="6">
        <v>8</v>
      </c>
      <c r="D16" s="17" t="s">
        <v>22</v>
      </c>
      <c r="E16" s="6">
        <v>21</v>
      </c>
      <c r="F16" s="6">
        <v>8</v>
      </c>
      <c r="G16" s="41">
        <f t="shared" si="0"/>
        <v>29</v>
      </c>
      <c r="H16" s="3">
        <v>4</v>
      </c>
      <c r="I16" s="3"/>
      <c r="J16" s="4">
        <f t="shared" si="1"/>
        <v>57.99999999999999</v>
      </c>
    </row>
    <row r="17" spans="1:10" ht="12.75" customHeight="1">
      <c r="A17" s="3">
        <v>10</v>
      </c>
      <c r="B17" s="26" t="s">
        <v>216</v>
      </c>
      <c r="C17" s="6">
        <v>8</v>
      </c>
      <c r="D17" s="17" t="s">
        <v>99</v>
      </c>
      <c r="E17" s="6">
        <v>11</v>
      </c>
      <c r="F17" s="6">
        <v>17</v>
      </c>
      <c r="G17" s="41">
        <f t="shared" si="0"/>
        <v>28</v>
      </c>
      <c r="H17" s="3">
        <v>5</v>
      </c>
      <c r="I17" s="3"/>
      <c r="J17" s="4">
        <f t="shared" si="1"/>
        <v>56.00000000000001</v>
      </c>
    </row>
    <row r="18" spans="1:10" ht="12.75" customHeight="1">
      <c r="A18" s="3">
        <v>11</v>
      </c>
      <c r="B18" s="18" t="s">
        <v>217</v>
      </c>
      <c r="C18" s="6">
        <v>8</v>
      </c>
      <c r="D18" s="17" t="s">
        <v>102</v>
      </c>
      <c r="E18" s="6">
        <v>18</v>
      </c>
      <c r="F18" s="6">
        <v>10</v>
      </c>
      <c r="G18" s="41">
        <f t="shared" si="0"/>
        <v>28</v>
      </c>
      <c r="H18" s="3">
        <v>5</v>
      </c>
      <c r="I18" s="3"/>
      <c r="J18" s="4">
        <f t="shared" si="1"/>
        <v>56.00000000000001</v>
      </c>
    </row>
    <row r="19" spans="1:10" ht="12.75" customHeight="1">
      <c r="A19" s="3">
        <v>12</v>
      </c>
      <c r="B19" s="21" t="s">
        <v>218</v>
      </c>
      <c r="C19" s="6">
        <v>8</v>
      </c>
      <c r="D19" s="17" t="s">
        <v>84</v>
      </c>
      <c r="E19" s="6">
        <v>10</v>
      </c>
      <c r="F19" s="6">
        <v>17</v>
      </c>
      <c r="G19" s="41">
        <f t="shared" si="0"/>
        <v>27</v>
      </c>
      <c r="H19" s="3">
        <v>6</v>
      </c>
      <c r="I19" s="3"/>
      <c r="J19" s="4">
        <f t="shared" si="1"/>
        <v>54</v>
      </c>
    </row>
    <row r="20" spans="1:10" ht="12.75" customHeight="1">
      <c r="A20" s="3">
        <v>13</v>
      </c>
      <c r="B20" s="13" t="s">
        <v>219</v>
      </c>
      <c r="C20" s="6">
        <v>8</v>
      </c>
      <c r="D20" s="17" t="s">
        <v>93</v>
      </c>
      <c r="E20" s="6">
        <v>13</v>
      </c>
      <c r="F20" s="6">
        <v>12</v>
      </c>
      <c r="G20" s="41">
        <f t="shared" si="0"/>
        <v>25</v>
      </c>
      <c r="H20" s="3">
        <v>7</v>
      </c>
      <c r="I20" s="3"/>
      <c r="J20" s="4">
        <f t="shared" si="1"/>
        <v>50</v>
      </c>
    </row>
    <row r="21" spans="1:10" ht="12.75" customHeight="1">
      <c r="A21" s="3">
        <v>14</v>
      </c>
      <c r="B21" s="26" t="s">
        <v>220</v>
      </c>
      <c r="C21" s="6">
        <v>8</v>
      </c>
      <c r="D21" s="17" t="s">
        <v>97</v>
      </c>
      <c r="E21" s="6">
        <v>7</v>
      </c>
      <c r="F21" s="6">
        <v>17</v>
      </c>
      <c r="G21" s="41">
        <f t="shared" si="0"/>
        <v>24</v>
      </c>
      <c r="H21" s="3">
        <v>8</v>
      </c>
      <c r="I21" s="3"/>
      <c r="J21" s="4">
        <f t="shared" si="1"/>
        <v>48</v>
      </c>
    </row>
    <row r="22" spans="1:10" ht="12.75" customHeight="1">
      <c r="A22" s="3">
        <v>15</v>
      </c>
      <c r="B22" s="25" t="s">
        <v>221</v>
      </c>
      <c r="C22" s="6">
        <v>8</v>
      </c>
      <c r="D22" s="17" t="s">
        <v>28</v>
      </c>
      <c r="E22" s="6">
        <v>11</v>
      </c>
      <c r="F22" s="6">
        <v>10</v>
      </c>
      <c r="G22" s="41">
        <f t="shared" si="0"/>
        <v>21</v>
      </c>
      <c r="H22" s="3">
        <v>9</v>
      </c>
      <c r="I22" s="3"/>
      <c r="J22" s="4">
        <f t="shared" si="1"/>
        <v>42</v>
      </c>
    </row>
    <row r="23" spans="1:10" ht="12.75" customHeight="1">
      <c r="A23" s="3">
        <v>16</v>
      </c>
      <c r="B23" s="18" t="s">
        <v>222</v>
      </c>
      <c r="C23" s="6">
        <v>8</v>
      </c>
      <c r="D23" s="17" t="s">
        <v>29</v>
      </c>
      <c r="E23" s="6">
        <v>12</v>
      </c>
      <c r="F23" s="6">
        <v>6</v>
      </c>
      <c r="G23" s="41">
        <f t="shared" si="0"/>
        <v>18</v>
      </c>
      <c r="H23" s="3">
        <v>10</v>
      </c>
      <c r="I23" s="4"/>
      <c r="J23" s="4">
        <f t="shared" si="1"/>
        <v>36</v>
      </c>
    </row>
    <row r="24" spans="1:10" ht="12.75" customHeight="1">
      <c r="A24" s="3">
        <v>17</v>
      </c>
      <c r="B24" s="25" t="s">
        <v>223</v>
      </c>
      <c r="C24" s="6">
        <v>8</v>
      </c>
      <c r="D24" s="17" t="s">
        <v>24</v>
      </c>
      <c r="E24" s="6">
        <v>8</v>
      </c>
      <c r="F24" s="6">
        <v>10</v>
      </c>
      <c r="G24" s="41">
        <f t="shared" si="0"/>
        <v>18</v>
      </c>
      <c r="H24" s="3">
        <v>10</v>
      </c>
      <c r="I24" s="3"/>
      <c r="J24" s="4">
        <f t="shared" si="1"/>
        <v>36</v>
      </c>
    </row>
    <row r="25" spans="1:10" ht="12.75" customHeight="1">
      <c r="A25" s="3">
        <v>18</v>
      </c>
      <c r="B25" s="18" t="s">
        <v>224</v>
      </c>
      <c r="C25" s="6">
        <v>8</v>
      </c>
      <c r="D25" s="17" t="s">
        <v>34</v>
      </c>
      <c r="E25" s="6">
        <v>8</v>
      </c>
      <c r="F25" s="6">
        <v>9</v>
      </c>
      <c r="G25" s="41">
        <f t="shared" si="0"/>
        <v>17</v>
      </c>
      <c r="H25" s="3">
        <v>11</v>
      </c>
      <c r="I25" s="4"/>
      <c r="J25" s="4">
        <f t="shared" si="1"/>
        <v>34</v>
      </c>
    </row>
    <row r="26" spans="1:10" ht="12.75" customHeight="1">
      <c r="A26" s="3">
        <v>19</v>
      </c>
      <c r="B26" s="26" t="s">
        <v>225</v>
      </c>
      <c r="C26" s="6">
        <v>8</v>
      </c>
      <c r="D26" s="17" t="s">
        <v>32</v>
      </c>
      <c r="E26" s="6">
        <v>6</v>
      </c>
      <c r="F26" s="6">
        <v>11</v>
      </c>
      <c r="G26" s="41">
        <f t="shared" si="0"/>
        <v>17</v>
      </c>
      <c r="H26" s="3">
        <v>11</v>
      </c>
      <c r="I26" s="3"/>
      <c r="J26" s="4">
        <f t="shared" si="1"/>
        <v>34</v>
      </c>
    </row>
    <row r="27" spans="1:10" ht="12.75" customHeight="1">
      <c r="A27" s="3">
        <v>20</v>
      </c>
      <c r="B27" s="26" t="s">
        <v>226</v>
      </c>
      <c r="C27" s="6">
        <v>8</v>
      </c>
      <c r="D27" s="17" t="s">
        <v>90</v>
      </c>
      <c r="E27" s="6">
        <v>1</v>
      </c>
      <c r="F27" s="6">
        <v>16</v>
      </c>
      <c r="G27" s="41">
        <f t="shared" si="0"/>
        <v>17</v>
      </c>
      <c r="H27" s="3">
        <v>11</v>
      </c>
      <c r="I27" s="3"/>
      <c r="J27" s="4">
        <f t="shared" si="1"/>
        <v>34</v>
      </c>
    </row>
    <row r="28" spans="1:10" ht="12.75" customHeight="1">
      <c r="A28" s="3">
        <v>21</v>
      </c>
      <c r="B28" s="13" t="s">
        <v>227</v>
      </c>
      <c r="C28" s="6">
        <v>8</v>
      </c>
      <c r="D28" s="17" t="s">
        <v>103</v>
      </c>
      <c r="E28" s="3">
        <v>6</v>
      </c>
      <c r="F28" s="3">
        <v>10</v>
      </c>
      <c r="G28" s="41">
        <f t="shared" si="0"/>
        <v>16</v>
      </c>
      <c r="H28" s="3">
        <v>12</v>
      </c>
      <c r="I28" s="3"/>
      <c r="J28" s="4">
        <f t="shared" si="1"/>
        <v>32</v>
      </c>
    </row>
    <row r="29" spans="1:10" ht="12.75" customHeight="1">
      <c r="A29" s="3">
        <v>22</v>
      </c>
      <c r="B29" s="21" t="s">
        <v>228</v>
      </c>
      <c r="C29" s="6">
        <v>8</v>
      </c>
      <c r="D29" s="17" t="s">
        <v>85</v>
      </c>
      <c r="E29" s="3">
        <v>2</v>
      </c>
      <c r="F29" s="3">
        <v>14</v>
      </c>
      <c r="G29" s="41">
        <f t="shared" si="0"/>
        <v>16</v>
      </c>
      <c r="H29" s="3">
        <v>12</v>
      </c>
      <c r="I29" s="3"/>
      <c r="J29" s="4">
        <f t="shared" si="1"/>
        <v>32</v>
      </c>
    </row>
    <row r="30" spans="1:10" ht="12.75" customHeight="1">
      <c r="A30" s="3">
        <v>23</v>
      </c>
      <c r="B30" s="20" t="s">
        <v>229</v>
      </c>
      <c r="C30" s="6">
        <v>8</v>
      </c>
      <c r="D30" s="17" t="s">
        <v>81</v>
      </c>
      <c r="E30" s="3">
        <v>8</v>
      </c>
      <c r="F30" s="3">
        <v>8</v>
      </c>
      <c r="G30" s="41">
        <f t="shared" si="0"/>
        <v>16</v>
      </c>
      <c r="H30" s="3">
        <v>12</v>
      </c>
      <c r="I30" s="3"/>
      <c r="J30" s="4">
        <f t="shared" si="1"/>
        <v>32</v>
      </c>
    </row>
    <row r="31" spans="1:10" ht="12.75" customHeight="1">
      <c r="A31" s="3">
        <v>24</v>
      </c>
      <c r="B31" s="26" t="s">
        <v>230</v>
      </c>
      <c r="C31" s="6">
        <v>8</v>
      </c>
      <c r="D31" s="17" t="s">
        <v>91</v>
      </c>
      <c r="E31" s="3">
        <v>11</v>
      </c>
      <c r="F31" s="3">
        <v>4</v>
      </c>
      <c r="G31" s="41">
        <f t="shared" si="0"/>
        <v>15</v>
      </c>
      <c r="H31" s="3">
        <v>13</v>
      </c>
      <c r="I31" s="3"/>
      <c r="J31" s="4">
        <f t="shared" si="1"/>
        <v>30</v>
      </c>
    </row>
    <row r="32" spans="1:10" ht="12.75" customHeight="1">
      <c r="A32" s="3">
        <v>25</v>
      </c>
      <c r="B32" s="26" t="s">
        <v>231</v>
      </c>
      <c r="C32" s="6">
        <v>8</v>
      </c>
      <c r="D32" s="17" t="s">
        <v>98</v>
      </c>
      <c r="E32" s="3">
        <v>6</v>
      </c>
      <c r="F32" s="3">
        <v>9</v>
      </c>
      <c r="G32" s="41">
        <f t="shared" si="0"/>
        <v>15</v>
      </c>
      <c r="H32" s="3">
        <v>13</v>
      </c>
      <c r="I32" s="3"/>
      <c r="J32" s="4">
        <f t="shared" si="1"/>
        <v>30</v>
      </c>
    </row>
    <row r="33" spans="1:10" ht="12.75" customHeight="1">
      <c r="A33" s="3">
        <v>26</v>
      </c>
      <c r="B33" s="26" t="s">
        <v>232</v>
      </c>
      <c r="C33" s="6">
        <v>8</v>
      </c>
      <c r="D33" s="17" t="s">
        <v>31</v>
      </c>
      <c r="E33" s="3">
        <v>8</v>
      </c>
      <c r="F33" s="3">
        <v>6</v>
      </c>
      <c r="G33" s="41">
        <f t="shared" si="0"/>
        <v>14</v>
      </c>
      <c r="H33" s="3">
        <v>14</v>
      </c>
      <c r="I33" s="3"/>
      <c r="J33" s="4">
        <f t="shared" si="1"/>
        <v>28.000000000000004</v>
      </c>
    </row>
    <row r="34" spans="1:10" ht="12.75" customHeight="1">
      <c r="A34" s="3">
        <v>27</v>
      </c>
      <c r="B34" s="26" t="s">
        <v>233</v>
      </c>
      <c r="C34" s="6">
        <v>8</v>
      </c>
      <c r="D34" s="17" t="s">
        <v>94</v>
      </c>
      <c r="E34" s="3">
        <v>7</v>
      </c>
      <c r="F34" s="3">
        <v>4</v>
      </c>
      <c r="G34" s="41">
        <f t="shared" si="0"/>
        <v>11</v>
      </c>
      <c r="H34" s="3">
        <v>15</v>
      </c>
      <c r="I34" s="3"/>
      <c r="J34" s="4">
        <f t="shared" si="1"/>
        <v>22</v>
      </c>
    </row>
    <row r="35" spans="1:10" ht="12.75" customHeight="1">
      <c r="A35" s="3">
        <v>28</v>
      </c>
      <c r="B35" s="20" t="s">
        <v>234</v>
      </c>
      <c r="C35" s="6">
        <v>8</v>
      </c>
      <c r="D35" s="17" t="s">
        <v>82</v>
      </c>
      <c r="E35" s="3">
        <v>6</v>
      </c>
      <c r="F35" s="3">
        <v>4</v>
      </c>
      <c r="G35" s="41">
        <f t="shared" si="0"/>
        <v>10</v>
      </c>
      <c r="H35" s="3">
        <v>16</v>
      </c>
      <c r="I35" s="3"/>
      <c r="J35" s="4">
        <f t="shared" si="1"/>
        <v>20</v>
      </c>
    </row>
    <row r="36" spans="1:10" ht="12.75" customHeight="1">
      <c r="A36" s="3">
        <v>29</v>
      </c>
      <c r="B36" s="26" t="s">
        <v>235</v>
      </c>
      <c r="C36" s="6">
        <v>8</v>
      </c>
      <c r="D36" s="17" t="s">
        <v>92</v>
      </c>
      <c r="E36" s="3">
        <v>8</v>
      </c>
      <c r="F36" s="3">
        <v>1</v>
      </c>
      <c r="G36" s="41">
        <f t="shared" si="0"/>
        <v>9</v>
      </c>
      <c r="H36" s="3">
        <v>17</v>
      </c>
      <c r="I36" s="3"/>
      <c r="J36" s="4">
        <f t="shared" si="1"/>
        <v>18</v>
      </c>
    </row>
    <row r="37" spans="1:10" ht="12.75" customHeight="1">
      <c r="A37" s="3">
        <v>30</v>
      </c>
      <c r="B37" s="18" t="s">
        <v>236</v>
      </c>
      <c r="C37" s="6">
        <v>8</v>
      </c>
      <c r="D37" s="17" t="s">
        <v>23</v>
      </c>
      <c r="E37" s="3">
        <v>5</v>
      </c>
      <c r="F37" s="3">
        <v>3</v>
      </c>
      <c r="G37" s="41">
        <f t="shared" si="0"/>
        <v>8</v>
      </c>
      <c r="H37" s="3">
        <v>18</v>
      </c>
      <c r="I37" s="3"/>
      <c r="J37" s="4">
        <f t="shared" si="1"/>
        <v>16</v>
      </c>
    </row>
    <row r="38" spans="1:10" ht="12.75" customHeight="1">
      <c r="A38" s="3">
        <v>31</v>
      </c>
      <c r="B38" s="18" t="s">
        <v>237</v>
      </c>
      <c r="C38" s="6">
        <v>8</v>
      </c>
      <c r="D38" s="17" t="s">
        <v>104</v>
      </c>
      <c r="E38" s="3">
        <v>3</v>
      </c>
      <c r="F38" s="3">
        <v>3</v>
      </c>
      <c r="G38" s="41">
        <f t="shared" si="0"/>
        <v>6</v>
      </c>
      <c r="H38" s="3">
        <v>18</v>
      </c>
      <c r="I38" s="3"/>
      <c r="J38" s="4">
        <f t="shared" si="1"/>
        <v>12</v>
      </c>
    </row>
    <row r="39" spans="1:10" ht="12.75" customHeight="1">
      <c r="A39" s="3">
        <v>32</v>
      </c>
      <c r="B39" s="13" t="s">
        <v>238</v>
      </c>
      <c r="C39" s="6">
        <v>8</v>
      </c>
      <c r="D39" s="17" t="s">
        <v>26</v>
      </c>
      <c r="E39" s="3">
        <v>3</v>
      </c>
      <c r="F39" s="3">
        <v>2</v>
      </c>
      <c r="G39" s="41">
        <f t="shared" si="0"/>
        <v>5</v>
      </c>
      <c r="H39" s="3">
        <v>19</v>
      </c>
      <c r="I39" s="4"/>
      <c r="J39" s="4">
        <f t="shared" si="1"/>
        <v>10</v>
      </c>
    </row>
    <row r="40" spans="1:10" ht="12.75" customHeight="1">
      <c r="A40" s="3">
        <v>33</v>
      </c>
      <c r="B40" s="26" t="s">
        <v>239</v>
      </c>
      <c r="C40" s="6">
        <v>8</v>
      </c>
      <c r="D40" s="17" t="s">
        <v>27</v>
      </c>
      <c r="E40" s="3">
        <v>0</v>
      </c>
      <c r="F40" s="3">
        <v>3</v>
      </c>
      <c r="G40" s="41">
        <f t="shared" si="0"/>
        <v>3</v>
      </c>
      <c r="H40" s="3">
        <v>20</v>
      </c>
      <c r="I40" s="3"/>
      <c r="J40" s="4">
        <f t="shared" si="1"/>
        <v>6</v>
      </c>
    </row>
    <row r="41" spans="1:2" ht="12.75">
      <c r="A41" s="9"/>
      <c r="B41" s="10"/>
    </row>
    <row r="42" spans="2:3" ht="12.75">
      <c r="B42" s="35" t="s">
        <v>7</v>
      </c>
      <c r="C42" s="36"/>
    </row>
    <row r="43" spans="2:3" ht="12.75">
      <c r="B43" s="35" t="s">
        <v>8</v>
      </c>
      <c r="C43" s="37"/>
    </row>
    <row r="44" spans="2:3" ht="12.75">
      <c r="B44" s="38"/>
      <c r="C44" s="37"/>
    </row>
    <row r="45" spans="2:3" ht="12.75">
      <c r="B45" s="38"/>
      <c r="C45" s="37"/>
    </row>
    <row r="48" ht="12.75">
      <c r="B48" s="38" t="s">
        <v>9</v>
      </c>
    </row>
  </sheetData>
  <sheetProtection/>
  <autoFilter ref="A7:J30">
    <sortState ref="A8:J48">
      <sortCondition descending="1" sortBy="value" ref="J8:J48"/>
    </sortState>
  </autoFilter>
  <mergeCells count="4">
    <mergeCell ref="A5:G5"/>
    <mergeCell ref="A1:G1"/>
    <mergeCell ref="A2:G2"/>
    <mergeCell ref="A4:G4"/>
  </mergeCells>
  <printOptions horizontalCentered="1"/>
  <pageMargins left="0.11811023622047245" right="0.11811023622047245" top="0.35433070866141736" bottom="0.15748031496062992" header="0.31496062992125984" footer="0.3149606299212598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0" customWidth="1"/>
    <col min="2" max="2" width="18.00390625" style="9" bestFit="1" customWidth="1"/>
    <col min="3" max="3" width="4.57421875" style="10" customWidth="1"/>
    <col min="4" max="4" width="17.00390625" style="10" customWidth="1"/>
    <col min="5" max="6" width="5.28125" style="10" customWidth="1"/>
    <col min="7" max="7" width="8.00390625" style="10" customWidth="1"/>
    <col min="8" max="8" width="9.00390625" style="10" customWidth="1"/>
    <col min="9" max="9" width="6.421875" style="10" customWidth="1"/>
    <col min="10" max="16384" width="9.140625" style="10" customWidth="1"/>
  </cols>
  <sheetData>
    <row r="1" spans="1:7" ht="12.75">
      <c r="A1" s="22" t="s">
        <v>35</v>
      </c>
      <c r="B1" s="22"/>
      <c r="C1" s="22"/>
      <c r="D1" s="22"/>
      <c r="E1" s="22"/>
      <c r="F1" s="22"/>
      <c r="G1" s="22"/>
    </row>
    <row r="2" spans="1:7" ht="12.75">
      <c r="A2" s="23" t="s">
        <v>0</v>
      </c>
      <c r="B2" s="23"/>
      <c r="C2" s="23"/>
      <c r="D2" s="23"/>
      <c r="E2" s="23"/>
      <c r="F2" s="23"/>
      <c r="G2" s="23"/>
    </row>
    <row r="3" spans="1:10" s="42" customFormat="1" ht="36.7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</row>
    <row r="4" spans="1:7" ht="12.75">
      <c r="A4" s="23" t="s">
        <v>30</v>
      </c>
      <c r="B4" s="23"/>
      <c r="C4" s="23"/>
      <c r="D4" s="23"/>
      <c r="E4" s="23"/>
      <c r="F4" s="23"/>
      <c r="G4" s="23"/>
    </row>
    <row r="5" spans="1:7" ht="12.75">
      <c r="A5" s="23" t="s">
        <v>17</v>
      </c>
      <c r="B5" s="23"/>
      <c r="C5" s="23"/>
      <c r="D5" s="23"/>
      <c r="E5" s="23"/>
      <c r="F5" s="23"/>
      <c r="G5" s="23"/>
    </row>
    <row r="7" spans="1:10" ht="51" customHeight="1">
      <c r="A7" s="1" t="s">
        <v>1</v>
      </c>
      <c r="B7" s="7" t="s">
        <v>2</v>
      </c>
      <c r="C7" s="2" t="s">
        <v>3</v>
      </c>
      <c r="D7" s="2" t="s">
        <v>14</v>
      </c>
      <c r="E7" s="2" t="s">
        <v>5</v>
      </c>
      <c r="F7" s="2" t="s">
        <v>6</v>
      </c>
      <c r="G7" s="1" t="s">
        <v>4</v>
      </c>
      <c r="H7" s="1" t="s">
        <v>10</v>
      </c>
      <c r="I7" s="1" t="s">
        <v>11</v>
      </c>
      <c r="J7" s="1" t="s">
        <v>12</v>
      </c>
    </row>
    <row r="8" spans="1:10" ht="12.75" customHeight="1">
      <c r="A8" s="5">
        <v>1</v>
      </c>
      <c r="B8" s="30" t="s">
        <v>240</v>
      </c>
      <c r="C8" s="6">
        <v>9</v>
      </c>
      <c r="D8" s="17" t="s">
        <v>119</v>
      </c>
      <c r="E8" s="6">
        <v>50</v>
      </c>
      <c r="F8" s="6">
        <v>15</v>
      </c>
      <c r="G8" s="3">
        <f aca="true" t="shared" si="0" ref="G8:G33">SUM(E8:F8)</f>
        <v>65</v>
      </c>
      <c r="H8" s="3">
        <v>1</v>
      </c>
      <c r="I8" s="4" t="s">
        <v>167</v>
      </c>
      <c r="J8" s="4">
        <f aca="true" t="shared" si="1" ref="J8:J33">G8/100*100</f>
        <v>65</v>
      </c>
    </row>
    <row r="9" spans="1:10" ht="12.75" customHeight="1">
      <c r="A9" s="5">
        <v>2</v>
      </c>
      <c r="B9" s="26" t="s">
        <v>241</v>
      </c>
      <c r="C9" s="6">
        <v>9</v>
      </c>
      <c r="D9" s="17" t="s">
        <v>108</v>
      </c>
      <c r="E9" s="6">
        <v>49</v>
      </c>
      <c r="F9" s="6">
        <v>16</v>
      </c>
      <c r="G9" s="3">
        <f t="shared" si="0"/>
        <v>65</v>
      </c>
      <c r="H9" s="3">
        <v>1</v>
      </c>
      <c r="I9" s="4" t="s">
        <v>167</v>
      </c>
      <c r="J9" s="4">
        <f t="shared" si="1"/>
        <v>65</v>
      </c>
    </row>
    <row r="10" spans="1:10" s="43" customFormat="1" ht="12.75" customHeight="1">
      <c r="A10" s="5">
        <v>3</v>
      </c>
      <c r="B10" s="26" t="s">
        <v>242</v>
      </c>
      <c r="C10" s="6">
        <v>9</v>
      </c>
      <c r="D10" s="17" t="s">
        <v>105</v>
      </c>
      <c r="E10" s="6">
        <v>48</v>
      </c>
      <c r="F10" s="6">
        <v>12</v>
      </c>
      <c r="G10" s="3">
        <f t="shared" si="0"/>
        <v>60</v>
      </c>
      <c r="H10" s="3">
        <v>2</v>
      </c>
      <c r="I10" s="4" t="s">
        <v>168</v>
      </c>
      <c r="J10" s="4">
        <f t="shared" si="1"/>
        <v>60</v>
      </c>
    </row>
    <row r="11" spans="1:10" ht="12.75" customHeight="1">
      <c r="A11" s="5">
        <v>4</v>
      </c>
      <c r="B11" s="26" t="s">
        <v>243</v>
      </c>
      <c r="C11" s="6">
        <v>9</v>
      </c>
      <c r="D11" s="17" t="s">
        <v>125</v>
      </c>
      <c r="E11" s="6">
        <v>44</v>
      </c>
      <c r="F11" s="6">
        <v>16</v>
      </c>
      <c r="G11" s="3">
        <f t="shared" si="0"/>
        <v>60</v>
      </c>
      <c r="H11" s="3">
        <v>2</v>
      </c>
      <c r="I11" s="4" t="s">
        <v>168</v>
      </c>
      <c r="J11" s="4">
        <f t="shared" si="1"/>
        <v>60</v>
      </c>
    </row>
    <row r="12" spans="1:10" ht="12.75" customHeight="1">
      <c r="A12" s="5">
        <v>5</v>
      </c>
      <c r="B12" s="18" t="s">
        <v>244</v>
      </c>
      <c r="C12" s="6">
        <v>9</v>
      </c>
      <c r="D12" s="17" t="s">
        <v>112</v>
      </c>
      <c r="E12" s="6">
        <v>42</v>
      </c>
      <c r="F12" s="6">
        <v>18</v>
      </c>
      <c r="G12" s="3">
        <f t="shared" si="0"/>
        <v>60</v>
      </c>
      <c r="H12" s="3">
        <v>2</v>
      </c>
      <c r="I12" s="4" t="s">
        <v>168</v>
      </c>
      <c r="J12" s="4">
        <f t="shared" si="1"/>
        <v>60</v>
      </c>
    </row>
    <row r="13" spans="1:10" ht="12.75" customHeight="1">
      <c r="A13" s="5">
        <v>7</v>
      </c>
      <c r="B13" s="18" t="s">
        <v>245</v>
      </c>
      <c r="C13" s="6">
        <v>9</v>
      </c>
      <c r="D13" s="17" t="s">
        <v>111</v>
      </c>
      <c r="E13" s="6">
        <v>40</v>
      </c>
      <c r="F13" s="6">
        <v>16</v>
      </c>
      <c r="G13" s="3">
        <f t="shared" si="0"/>
        <v>56</v>
      </c>
      <c r="H13" s="3">
        <v>3</v>
      </c>
      <c r="I13" s="4" t="s">
        <v>169</v>
      </c>
      <c r="J13" s="4">
        <f t="shared" si="1"/>
        <v>56.00000000000001</v>
      </c>
    </row>
    <row r="14" spans="1:10" ht="12.75" customHeight="1">
      <c r="A14" s="5">
        <v>6</v>
      </c>
      <c r="B14" s="13" t="s">
        <v>246</v>
      </c>
      <c r="C14" s="6">
        <v>9</v>
      </c>
      <c r="D14" s="17" t="s">
        <v>115</v>
      </c>
      <c r="E14" s="6">
        <v>53</v>
      </c>
      <c r="F14" s="6">
        <v>0</v>
      </c>
      <c r="G14" s="3">
        <f t="shared" si="0"/>
        <v>53</v>
      </c>
      <c r="H14" s="3">
        <v>4</v>
      </c>
      <c r="I14" s="4"/>
      <c r="J14" s="4">
        <f t="shared" si="1"/>
        <v>53</v>
      </c>
    </row>
    <row r="15" spans="1:10" ht="12.75" customHeight="1">
      <c r="A15" s="5">
        <v>8</v>
      </c>
      <c r="B15" s="26" t="s">
        <v>247</v>
      </c>
      <c r="C15" s="6">
        <v>9</v>
      </c>
      <c r="D15" s="17" t="s">
        <v>113</v>
      </c>
      <c r="E15" s="6">
        <v>38</v>
      </c>
      <c r="F15" s="6">
        <v>15</v>
      </c>
      <c r="G15" s="3">
        <f t="shared" si="0"/>
        <v>53</v>
      </c>
      <c r="H15" s="3">
        <v>4</v>
      </c>
      <c r="I15" s="4"/>
      <c r="J15" s="4">
        <f t="shared" si="1"/>
        <v>53</v>
      </c>
    </row>
    <row r="16" spans="1:10" ht="12.75" customHeight="1">
      <c r="A16" s="5">
        <v>9</v>
      </c>
      <c r="B16" s="25" t="s">
        <v>248</v>
      </c>
      <c r="C16" s="6">
        <v>9</v>
      </c>
      <c r="D16" s="17" t="s">
        <v>122</v>
      </c>
      <c r="E16" s="6">
        <v>29</v>
      </c>
      <c r="F16" s="6">
        <v>12</v>
      </c>
      <c r="G16" s="3">
        <f t="shared" si="0"/>
        <v>41</v>
      </c>
      <c r="H16" s="3">
        <v>5</v>
      </c>
      <c r="I16" s="3"/>
      <c r="J16" s="4">
        <f t="shared" si="1"/>
        <v>41</v>
      </c>
    </row>
    <row r="17" spans="1:10" ht="12.75" customHeight="1">
      <c r="A17" s="5">
        <v>10</v>
      </c>
      <c r="B17" s="25" t="s">
        <v>249</v>
      </c>
      <c r="C17" s="6">
        <v>9</v>
      </c>
      <c r="D17" s="17" t="s">
        <v>126</v>
      </c>
      <c r="E17" s="6">
        <v>21</v>
      </c>
      <c r="F17" s="6">
        <v>20</v>
      </c>
      <c r="G17" s="3">
        <f t="shared" si="0"/>
        <v>41</v>
      </c>
      <c r="H17" s="3">
        <v>5</v>
      </c>
      <c r="I17" s="3"/>
      <c r="J17" s="4">
        <f t="shared" si="1"/>
        <v>41</v>
      </c>
    </row>
    <row r="18" spans="1:10" ht="12.75" customHeight="1">
      <c r="A18" s="5">
        <v>11</v>
      </c>
      <c r="B18" s="13" t="s">
        <v>250</v>
      </c>
      <c r="C18" s="6">
        <v>9</v>
      </c>
      <c r="D18" s="17" t="s">
        <v>128</v>
      </c>
      <c r="E18" s="6">
        <v>31</v>
      </c>
      <c r="F18" s="6">
        <v>9</v>
      </c>
      <c r="G18" s="3">
        <f t="shared" si="0"/>
        <v>40</v>
      </c>
      <c r="H18" s="3">
        <v>6</v>
      </c>
      <c r="I18" s="15"/>
      <c r="J18" s="4">
        <f t="shared" si="1"/>
        <v>40</v>
      </c>
    </row>
    <row r="19" spans="1:10" s="43" customFormat="1" ht="12.75" customHeight="1">
      <c r="A19" s="5">
        <v>12</v>
      </c>
      <c r="B19" s="25" t="s">
        <v>251</v>
      </c>
      <c r="C19" s="6">
        <v>9</v>
      </c>
      <c r="D19" s="17" t="s">
        <v>109</v>
      </c>
      <c r="E19" s="6">
        <v>31</v>
      </c>
      <c r="F19" s="6">
        <v>8</v>
      </c>
      <c r="G19" s="3">
        <f t="shared" si="0"/>
        <v>39</v>
      </c>
      <c r="H19" s="3">
        <v>7</v>
      </c>
      <c r="I19" s="4"/>
      <c r="J19" s="4">
        <f t="shared" si="1"/>
        <v>39</v>
      </c>
    </row>
    <row r="20" spans="1:10" ht="12.75" customHeight="1">
      <c r="A20" s="5">
        <v>13</v>
      </c>
      <c r="B20" s="30" t="s">
        <v>252</v>
      </c>
      <c r="C20" s="6">
        <v>9</v>
      </c>
      <c r="D20" s="17" t="s">
        <v>121</v>
      </c>
      <c r="E20" s="6">
        <v>22</v>
      </c>
      <c r="F20" s="6">
        <v>17</v>
      </c>
      <c r="G20" s="3">
        <f t="shared" si="0"/>
        <v>39</v>
      </c>
      <c r="H20" s="3">
        <v>7</v>
      </c>
      <c r="I20" s="3"/>
      <c r="J20" s="4">
        <f t="shared" si="1"/>
        <v>39</v>
      </c>
    </row>
    <row r="21" spans="1:10" ht="12.75" customHeight="1">
      <c r="A21" s="5">
        <v>14</v>
      </c>
      <c r="B21" s="18" t="s">
        <v>253</v>
      </c>
      <c r="C21" s="6">
        <v>9</v>
      </c>
      <c r="D21" s="17" t="s">
        <v>123</v>
      </c>
      <c r="E21" s="6">
        <v>38</v>
      </c>
      <c r="F21" s="6">
        <v>0</v>
      </c>
      <c r="G21" s="3">
        <f t="shared" si="0"/>
        <v>38</v>
      </c>
      <c r="H21" s="3">
        <v>8</v>
      </c>
      <c r="I21" s="4"/>
      <c r="J21" s="4">
        <f t="shared" si="1"/>
        <v>38</v>
      </c>
    </row>
    <row r="22" spans="1:10" ht="12.75" customHeight="1">
      <c r="A22" s="5">
        <v>15</v>
      </c>
      <c r="B22" s="13" t="s">
        <v>254</v>
      </c>
      <c r="C22" s="6">
        <v>9</v>
      </c>
      <c r="D22" s="17" t="s">
        <v>110</v>
      </c>
      <c r="E22" s="6">
        <v>33</v>
      </c>
      <c r="F22" s="6">
        <v>0</v>
      </c>
      <c r="G22" s="3">
        <f t="shared" si="0"/>
        <v>33</v>
      </c>
      <c r="H22" s="3">
        <v>9</v>
      </c>
      <c r="I22" s="4"/>
      <c r="J22" s="4">
        <f t="shared" si="1"/>
        <v>33</v>
      </c>
    </row>
    <row r="23" spans="1:10" ht="12.75" customHeight="1">
      <c r="A23" s="5">
        <v>16</v>
      </c>
      <c r="B23" s="30" t="s">
        <v>255</v>
      </c>
      <c r="C23" s="6">
        <v>9</v>
      </c>
      <c r="D23" s="17" t="s">
        <v>120</v>
      </c>
      <c r="E23" s="6">
        <v>13</v>
      </c>
      <c r="F23" s="6">
        <v>17</v>
      </c>
      <c r="G23" s="3">
        <f t="shared" si="0"/>
        <v>30</v>
      </c>
      <c r="H23" s="3">
        <v>10</v>
      </c>
      <c r="I23" s="3"/>
      <c r="J23" s="4">
        <f t="shared" si="1"/>
        <v>30</v>
      </c>
    </row>
    <row r="24" spans="1:10" ht="12.75" customHeight="1">
      <c r="A24" s="5">
        <v>17</v>
      </c>
      <c r="B24" s="13" t="s">
        <v>256</v>
      </c>
      <c r="C24" s="6">
        <v>9</v>
      </c>
      <c r="D24" s="17" t="s">
        <v>163</v>
      </c>
      <c r="E24" s="6">
        <v>15</v>
      </c>
      <c r="F24" s="6">
        <v>15</v>
      </c>
      <c r="G24" s="3">
        <f t="shared" si="0"/>
        <v>30</v>
      </c>
      <c r="H24" s="3">
        <v>10</v>
      </c>
      <c r="I24" s="4"/>
      <c r="J24" s="4">
        <f t="shared" si="1"/>
        <v>30</v>
      </c>
    </row>
    <row r="25" spans="1:10" s="43" customFormat="1" ht="12.75" customHeight="1">
      <c r="A25" s="5">
        <v>18</v>
      </c>
      <c r="B25" s="25" t="s">
        <v>257</v>
      </c>
      <c r="C25" s="6">
        <v>9</v>
      </c>
      <c r="D25" s="17" t="s">
        <v>118</v>
      </c>
      <c r="E25" s="6">
        <v>29</v>
      </c>
      <c r="F25" s="6">
        <v>0</v>
      </c>
      <c r="G25" s="3">
        <f t="shared" si="0"/>
        <v>29</v>
      </c>
      <c r="H25" s="3">
        <v>11</v>
      </c>
      <c r="I25" s="3"/>
      <c r="J25" s="4">
        <f t="shared" si="1"/>
        <v>28.999999999999996</v>
      </c>
    </row>
    <row r="26" spans="1:10" ht="12.75" customHeight="1">
      <c r="A26" s="5">
        <v>19</v>
      </c>
      <c r="B26" s="18" t="s">
        <v>258</v>
      </c>
      <c r="C26" s="6">
        <v>9</v>
      </c>
      <c r="D26" s="17" t="s">
        <v>124</v>
      </c>
      <c r="E26" s="6">
        <v>28</v>
      </c>
      <c r="F26" s="6">
        <v>0</v>
      </c>
      <c r="G26" s="3">
        <f t="shared" si="0"/>
        <v>28</v>
      </c>
      <c r="H26" s="3">
        <v>12</v>
      </c>
      <c r="I26" s="15"/>
      <c r="J26" s="4">
        <f t="shared" si="1"/>
        <v>28.000000000000004</v>
      </c>
    </row>
    <row r="27" spans="1:10" ht="12.75" customHeight="1">
      <c r="A27" s="5">
        <v>20</v>
      </c>
      <c r="B27" s="25" t="s">
        <v>259</v>
      </c>
      <c r="C27" s="6">
        <v>9</v>
      </c>
      <c r="D27" s="17" t="s">
        <v>107</v>
      </c>
      <c r="E27" s="6">
        <v>14</v>
      </c>
      <c r="F27" s="6">
        <v>10</v>
      </c>
      <c r="G27" s="3">
        <f t="shared" si="0"/>
        <v>24</v>
      </c>
      <c r="H27" s="3">
        <v>13</v>
      </c>
      <c r="I27" s="4"/>
      <c r="J27" s="4">
        <f t="shared" si="1"/>
        <v>24</v>
      </c>
    </row>
    <row r="28" spans="1:10" ht="12.75" customHeight="1">
      <c r="A28" s="5">
        <v>21</v>
      </c>
      <c r="B28" s="25" t="s">
        <v>260</v>
      </c>
      <c r="C28" s="6">
        <v>9</v>
      </c>
      <c r="D28" s="17" t="s">
        <v>106</v>
      </c>
      <c r="E28" s="6">
        <v>20</v>
      </c>
      <c r="F28" s="6">
        <v>0</v>
      </c>
      <c r="G28" s="3">
        <f t="shared" si="0"/>
        <v>20</v>
      </c>
      <c r="H28" s="3">
        <v>14</v>
      </c>
      <c r="I28" s="4"/>
      <c r="J28" s="4">
        <f t="shared" si="1"/>
        <v>20</v>
      </c>
    </row>
    <row r="29" spans="1:10" s="43" customFormat="1" ht="12.75" customHeight="1">
      <c r="A29" s="5">
        <v>22</v>
      </c>
      <c r="B29" s="30" t="s">
        <v>261</v>
      </c>
      <c r="C29" s="6">
        <v>9</v>
      </c>
      <c r="D29" s="17" t="s">
        <v>117</v>
      </c>
      <c r="E29" s="6">
        <v>19</v>
      </c>
      <c r="F29" s="6">
        <v>0</v>
      </c>
      <c r="G29" s="3">
        <f t="shared" si="0"/>
        <v>19</v>
      </c>
      <c r="H29" s="3">
        <v>15</v>
      </c>
      <c r="I29" s="3"/>
      <c r="J29" s="4">
        <f t="shared" si="1"/>
        <v>19</v>
      </c>
    </row>
    <row r="30" spans="1:10" ht="12.75" customHeight="1">
      <c r="A30" s="5">
        <v>23</v>
      </c>
      <c r="B30" s="13" t="s">
        <v>262</v>
      </c>
      <c r="C30" s="6">
        <v>9</v>
      </c>
      <c r="D30" s="17" t="s">
        <v>162</v>
      </c>
      <c r="E30" s="6">
        <v>17</v>
      </c>
      <c r="F30" s="6">
        <v>0</v>
      </c>
      <c r="G30" s="3">
        <f t="shared" si="0"/>
        <v>17</v>
      </c>
      <c r="H30" s="3">
        <v>16</v>
      </c>
      <c r="I30" s="4"/>
      <c r="J30" s="4">
        <f t="shared" si="1"/>
        <v>17</v>
      </c>
    </row>
    <row r="31" spans="1:10" ht="12.75" customHeight="1">
      <c r="A31" s="5">
        <v>24</v>
      </c>
      <c r="B31" s="18" t="s">
        <v>263</v>
      </c>
      <c r="C31" s="6">
        <v>9</v>
      </c>
      <c r="D31" s="17" t="s">
        <v>116</v>
      </c>
      <c r="E31" s="6">
        <v>11</v>
      </c>
      <c r="F31" s="6">
        <v>6</v>
      </c>
      <c r="G31" s="3">
        <f t="shared" si="0"/>
        <v>17</v>
      </c>
      <c r="H31" s="3">
        <v>16</v>
      </c>
      <c r="I31" s="3"/>
      <c r="J31" s="4">
        <f t="shared" si="1"/>
        <v>17</v>
      </c>
    </row>
    <row r="32" spans="1:10" ht="12.75" customHeight="1">
      <c r="A32" s="5">
        <v>25</v>
      </c>
      <c r="B32" s="26" t="s">
        <v>264</v>
      </c>
      <c r="C32" s="3">
        <v>9</v>
      </c>
      <c r="D32" s="17" t="s">
        <v>114</v>
      </c>
      <c r="E32" s="6">
        <v>8</v>
      </c>
      <c r="F32" s="6">
        <v>0</v>
      </c>
      <c r="G32" s="3">
        <f t="shared" si="0"/>
        <v>8</v>
      </c>
      <c r="H32" s="3">
        <v>17</v>
      </c>
      <c r="I32" s="4"/>
      <c r="J32" s="4">
        <f t="shared" si="1"/>
        <v>8</v>
      </c>
    </row>
    <row r="33" spans="1:10" ht="12.75" customHeight="1">
      <c r="A33" s="5">
        <v>26</v>
      </c>
      <c r="B33" s="18" t="s">
        <v>265</v>
      </c>
      <c r="C33" s="3">
        <v>9</v>
      </c>
      <c r="D33" s="17" t="s">
        <v>127</v>
      </c>
      <c r="E33" s="6">
        <v>8</v>
      </c>
      <c r="F33" s="6">
        <v>0</v>
      </c>
      <c r="G33" s="3">
        <f t="shared" si="0"/>
        <v>8</v>
      </c>
      <c r="H33" s="3">
        <v>17</v>
      </c>
      <c r="I33" s="15"/>
      <c r="J33" s="4">
        <f t="shared" si="1"/>
        <v>8</v>
      </c>
    </row>
    <row r="35" spans="2:3" ht="12.75">
      <c r="B35" s="35" t="s">
        <v>7</v>
      </c>
      <c r="C35" s="36"/>
    </row>
    <row r="36" spans="2:3" ht="12.75">
      <c r="B36" s="35" t="s">
        <v>8</v>
      </c>
      <c r="C36" s="37"/>
    </row>
    <row r="37" spans="2:3" ht="12.75">
      <c r="B37" s="38"/>
      <c r="C37" s="37"/>
    </row>
    <row r="38" spans="2:3" ht="12.75">
      <c r="B38" s="38"/>
      <c r="C38" s="37"/>
    </row>
    <row r="41" ht="12.75">
      <c r="B41" s="38" t="s">
        <v>9</v>
      </c>
    </row>
    <row r="42" ht="12.75">
      <c r="B42" s="44"/>
    </row>
    <row r="43" ht="12.75">
      <c r="B43" s="38"/>
    </row>
    <row r="44" spans="2:3" ht="12.75">
      <c r="B44" s="10"/>
      <c r="C44" s="37"/>
    </row>
  </sheetData>
  <sheetProtection/>
  <autoFilter ref="A7:J27">
    <sortState ref="A8:J44">
      <sortCondition descending="1" sortBy="value" ref="J8:J44"/>
    </sortState>
  </autoFilter>
  <mergeCells count="5">
    <mergeCell ref="A1:G1"/>
    <mergeCell ref="A2:G2"/>
    <mergeCell ref="A4:G4"/>
    <mergeCell ref="A5:G5"/>
    <mergeCell ref="A3:J3"/>
  </mergeCells>
  <printOptions/>
  <pageMargins left="0.11811023622047245" right="0.11811023622047245" top="0.35433070866141736" bottom="0.15748031496062992" header="0.31496062992125984" footer="0.31496062992125984"/>
  <pageSetup horizontalDpi="300" verticalDpi="300" orientation="landscape" paperSize="9" r:id="rId2"/>
  <rowBreaks count="1" manualBreakCount="1">
    <brk id="28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Normal="9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0" customWidth="1"/>
    <col min="2" max="2" width="18.00390625" style="9" bestFit="1" customWidth="1"/>
    <col min="3" max="3" width="4.57421875" style="10" customWidth="1"/>
    <col min="4" max="4" width="16.421875" style="10" customWidth="1"/>
    <col min="5" max="5" width="9.57421875" style="10" customWidth="1"/>
    <col min="6" max="6" width="10.7109375" style="10" customWidth="1"/>
    <col min="7" max="8" width="7.8515625" style="10" customWidth="1"/>
    <col min="9" max="9" width="7.140625" style="10" customWidth="1"/>
    <col min="10" max="10" width="9.28125" style="10" customWidth="1"/>
    <col min="11" max="16384" width="9.140625" style="10" customWidth="1"/>
  </cols>
  <sheetData>
    <row r="1" spans="1:7" ht="12.75">
      <c r="A1" s="22" t="s">
        <v>35</v>
      </c>
      <c r="B1" s="22"/>
      <c r="C1" s="22"/>
      <c r="D1" s="22"/>
      <c r="E1" s="22"/>
      <c r="F1" s="22"/>
      <c r="G1" s="22"/>
    </row>
    <row r="2" spans="1:7" ht="12.75">
      <c r="A2" s="23" t="s">
        <v>0</v>
      </c>
      <c r="B2" s="23"/>
      <c r="C2" s="23"/>
      <c r="D2" s="23"/>
      <c r="E2" s="23"/>
      <c r="F2" s="23"/>
      <c r="G2" s="23"/>
    </row>
    <row r="3" spans="1:10" ht="30.7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</row>
    <row r="4" spans="1:7" ht="12.75">
      <c r="A4" s="23" t="s">
        <v>30</v>
      </c>
      <c r="B4" s="23"/>
      <c r="C4" s="23"/>
      <c r="D4" s="23"/>
      <c r="E4" s="23"/>
      <c r="F4" s="23"/>
      <c r="G4" s="23"/>
    </row>
    <row r="5" spans="1:7" ht="12.75">
      <c r="A5" s="23" t="s">
        <v>18</v>
      </c>
      <c r="B5" s="23"/>
      <c r="C5" s="23"/>
      <c r="D5" s="23"/>
      <c r="E5" s="23"/>
      <c r="F5" s="23"/>
      <c r="G5" s="23"/>
    </row>
    <row r="7" spans="1:10" ht="63.75">
      <c r="A7" s="1" t="s">
        <v>1</v>
      </c>
      <c r="B7" s="7" t="s">
        <v>2</v>
      </c>
      <c r="C7" s="2" t="s">
        <v>3</v>
      </c>
      <c r="D7" s="1" t="s">
        <v>14</v>
      </c>
      <c r="E7" s="1" t="s">
        <v>5</v>
      </c>
      <c r="F7" s="1" t="s">
        <v>6</v>
      </c>
      <c r="G7" s="1" t="s">
        <v>4</v>
      </c>
      <c r="H7" s="1" t="s">
        <v>10</v>
      </c>
      <c r="I7" s="1" t="s">
        <v>11</v>
      </c>
      <c r="J7" s="1" t="s">
        <v>12</v>
      </c>
    </row>
    <row r="8" spans="1:10" s="43" customFormat="1" ht="12.75" customHeight="1">
      <c r="A8" s="16">
        <v>1</v>
      </c>
      <c r="B8" s="26" t="s">
        <v>266</v>
      </c>
      <c r="C8" s="6">
        <v>10</v>
      </c>
      <c r="D8" s="17" t="s">
        <v>140</v>
      </c>
      <c r="E8" s="6">
        <v>58</v>
      </c>
      <c r="F8" s="6">
        <v>10</v>
      </c>
      <c r="G8" s="3">
        <f aca="true" t="shared" si="0" ref="G8:G33">SUM(E8:F8)</f>
        <v>68</v>
      </c>
      <c r="H8" s="3">
        <v>1</v>
      </c>
      <c r="I8" s="3" t="s">
        <v>167</v>
      </c>
      <c r="J8" s="4">
        <f aca="true" t="shared" si="1" ref="J8:J33">G8/100*100</f>
        <v>68</v>
      </c>
    </row>
    <row r="9" spans="1:10" ht="12.75" customHeight="1">
      <c r="A9" s="16">
        <v>2</v>
      </c>
      <c r="B9" s="18" t="s">
        <v>267</v>
      </c>
      <c r="C9" s="6">
        <v>10</v>
      </c>
      <c r="D9" s="17" t="s">
        <v>148</v>
      </c>
      <c r="E9" s="6">
        <v>46</v>
      </c>
      <c r="F9" s="6">
        <v>20</v>
      </c>
      <c r="G9" s="3">
        <f t="shared" si="0"/>
        <v>66</v>
      </c>
      <c r="H9" s="3">
        <v>2</v>
      </c>
      <c r="I9" s="3" t="s">
        <v>168</v>
      </c>
      <c r="J9" s="4">
        <f t="shared" si="1"/>
        <v>66</v>
      </c>
    </row>
    <row r="10" spans="1:10" ht="12.75" customHeight="1">
      <c r="A10" s="16">
        <v>3</v>
      </c>
      <c r="B10" s="25" t="s">
        <v>268</v>
      </c>
      <c r="C10" s="6">
        <v>10</v>
      </c>
      <c r="D10" s="17" t="s">
        <v>144</v>
      </c>
      <c r="E10" s="6">
        <v>45</v>
      </c>
      <c r="F10" s="6">
        <v>10</v>
      </c>
      <c r="G10" s="3">
        <f t="shared" si="0"/>
        <v>55</v>
      </c>
      <c r="H10" s="3">
        <v>3</v>
      </c>
      <c r="I10" s="3" t="s">
        <v>169</v>
      </c>
      <c r="J10" s="4">
        <f t="shared" si="1"/>
        <v>55.00000000000001</v>
      </c>
    </row>
    <row r="11" spans="1:10" ht="12.75" customHeight="1">
      <c r="A11" s="16">
        <v>4</v>
      </c>
      <c r="B11" s="25" t="s">
        <v>269</v>
      </c>
      <c r="C11" s="6">
        <v>10</v>
      </c>
      <c r="D11" s="17" t="s">
        <v>149</v>
      </c>
      <c r="E11" s="6">
        <v>43</v>
      </c>
      <c r="F11" s="6">
        <v>0</v>
      </c>
      <c r="G11" s="3">
        <f t="shared" si="0"/>
        <v>43</v>
      </c>
      <c r="H11" s="3">
        <v>4</v>
      </c>
      <c r="I11" s="3"/>
      <c r="J11" s="4">
        <f t="shared" si="1"/>
        <v>43</v>
      </c>
    </row>
    <row r="12" spans="1:10" ht="12.75" customHeight="1">
      <c r="A12" s="16">
        <v>5</v>
      </c>
      <c r="B12" s="18" t="s">
        <v>270</v>
      </c>
      <c r="C12" s="6">
        <v>10</v>
      </c>
      <c r="D12" s="17" t="s">
        <v>130</v>
      </c>
      <c r="E12" s="6">
        <v>27</v>
      </c>
      <c r="F12" s="6">
        <v>12</v>
      </c>
      <c r="G12" s="3">
        <f t="shared" si="0"/>
        <v>39</v>
      </c>
      <c r="H12" s="3">
        <v>5</v>
      </c>
      <c r="I12" s="3"/>
      <c r="J12" s="4">
        <f t="shared" si="1"/>
        <v>39</v>
      </c>
    </row>
    <row r="13" spans="1:10" ht="12.75" customHeight="1">
      <c r="A13" s="16">
        <v>6</v>
      </c>
      <c r="B13" s="18" t="s">
        <v>271</v>
      </c>
      <c r="C13" s="6">
        <v>10</v>
      </c>
      <c r="D13" s="17" t="s">
        <v>151</v>
      </c>
      <c r="E13" s="6">
        <v>29</v>
      </c>
      <c r="F13" s="6">
        <v>9</v>
      </c>
      <c r="G13" s="3">
        <f t="shared" si="0"/>
        <v>38</v>
      </c>
      <c r="H13" s="3">
        <v>6</v>
      </c>
      <c r="I13" s="4"/>
      <c r="J13" s="4">
        <f t="shared" si="1"/>
        <v>38</v>
      </c>
    </row>
    <row r="14" spans="1:10" ht="12.75" customHeight="1">
      <c r="A14" s="16">
        <v>7</v>
      </c>
      <c r="B14" s="21" t="s">
        <v>272</v>
      </c>
      <c r="C14" s="6">
        <v>10</v>
      </c>
      <c r="D14" s="17" t="s">
        <v>134</v>
      </c>
      <c r="E14" s="6">
        <v>28</v>
      </c>
      <c r="F14" s="6">
        <v>8</v>
      </c>
      <c r="G14" s="3">
        <f t="shared" si="0"/>
        <v>36</v>
      </c>
      <c r="H14" s="3">
        <v>7</v>
      </c>
      <c r="I14" s="3"/>
      <c r="J14" s="4">
        <f t="shared" si="1"/>
        <v>36</v>
      </c>
    </row>
    <row r="15" spans="1:10" ht="12.75" customHeight="1">
      <c r="A15" s="16">
        <v>8</v>
      </c>
      <c r="B15" s="25" t="s">
        <v>273</v>
      </c>
      <c r="C15" s="6">
        <v>10</v>
      </c>
      <c r="D15" s="17" t="s">
        <v>166</v>
      </c>
      <c r="E15" s="6">
        <v>34</v>
      </c>
      <c r="F15" s="6">
        <v>0</v>
      </c>
      <c r="G15" s="3">
        <f t="shared" si="0"/>
        <v>34</v>
      </c>
      <c r="H15" s="3">
        <v>8</v>
      </c>
      <c r="I15" s="3"/>
      <c r="J15" s="4">
        <f t="shared" si="1"/>
        <v>34</v>
      </c>
    </row>
    <row r="16" spans="1:10" ht="12.75" customHeight="1">
      <c r="A16" s="16">
        <v>9</v>
      </c>
      <c r="B16" s="21" t="s">
        <v>274</v>
      </c>
      <c r="C16" s="6">
        <v>10</v>
      </c>
      <c r="D16" s="17" t="s">
        <v>133</v>
      </c>
      <c r="E16" s="6">
        <v>15</v>
      </c>
      <c r="F16" s="6">
        <v>18</v>
      </c>
      <c r="G16" s="3">
        <f t="shared" si="0"/>
        <v>33</v>
      </c>
      <c r="H16" s="3">
        <v>9</v>
      </c>
      <c r="I16" s="3"/>
      <c r="J16" s="4">
        <f t="shared" si="1"/>
        <v>33</v>
      </c>
    </row>
    <row r="17" spans="1:10" s="43" customFormat="1" ht="12.75" customHeight="1">
      <c r="A17" s="16">
        <v>10</v>
      </c>
      <c r="B17" s="25" t="s">
        <v>275</v>
      </c>
      <c r="C17" s="6">
        <v>10</v>
      </c>
      <c r="D17" s="17" t="s">
        <v>143</v>
      </c>
      <c r="E17" s="6">
        <v>32</v>
      </c>
      <c r="F17" s="6">
        <v>0</v>
      </c>
      <c r="G17" s="3">
        <f t="shared" si="0"/>
        <v>32</v>
      </c>
      <c r="H17" s="3">
        <v>10</v>
      </c>
      <c r="I17" s="3"/>
      <c r="J17" s="4">
        <f t="shared" si="1"/>
        <v>32</v>
      </c>
    </row>
    <row r="18" spans="1:10" ht="12.75" customHeight="1">
      <c r="A18" s="16">
        <v>11</v>
      </c>
      <c r="B18" s="25" t="s">
        <v>276</v>
      </c>
      <c r="C18" s="6">
        <v>10</v>
      </c>
      <c r="D18" s="17" t="s">
        <v>142</v>
      </c>
      <c r="E18" s="6">
        <v>25</v>
      </c>
      <c r="F18" s="6">
        <v>5</v>
      </c>
      <c r="G18" s="3">
        <f t="shared" si="0"/>
        <v>30</v>
      </c>
      <c r="H18" s="3">
        <v>11</v>
      </c>
      <c r="I18" s="3"/>
      <c r="J18" s="4">
        <f t="shared" si="1"/>
        <v>30</v>
      </c>
    </row>
    <row r="19" spans="1:10" ht="12.75" customHeight="1">
      <c r="A19" s="16">
        <v>12</v>
      </c>
      <c r="B19" s="25" t="s">
        <v>277</v>
      </c>
      <c r="C19" s="6">
        <v>10</v>
      </c>
      <c r="D19" s="17" t="s">
        <v>137</v>
      </c>
      <c r="E19" s="6">
        <v>15</v>
      </c>
      <c r="F19" s="6">
        <v>10</v>
      </c>
      <c r="G19" s="3">
        <f t="shared" si="0"/>
        <v>25</v>
      </c>
      <c r="H19" s="3">
        <v>12</v>
      </c>
      <c r="I19" s="3"/>
      <c r="J19" s="4">
        <f t="shared" si="1"/>
        <v>25</v>
      </c>
    </row>
    <row r="20" spans="1:10" ht="12.75" customHeight="1">
      <c r="A20" s="16">
        <v>13</v>
      </c>
      <c r="B20" s="18" t="s">
        <v>278</v>
      </c>
      <c r="C20" s="6">
        <v>10</v>
      </c>
      <c r="D20" s="17" t="s">
        <v>150</v>
      </c>
      <c r="E20" s="6">
        <v>15</v>
      </c>
      <c r="F20" s="6">
        <v>4</v>
      </c>
      <c r="G20" s="3">
        <f t="shared" si="0"/>
        <v>19</v>
      </c>
      <c r="H20" s="3">
        <v>13</v>
      </c>
      <c r="I20" s="4"/>
      <c r="J20" s="4">
        <f t="shared" si="1"/>
        <v>19</v>
      </c>
    </row>
    <row r="21" spans="1:10" ht="12.75" customHeight="1">
      <c r="A21" s="16">
        <v>14</v>
      </c>
      <c r="B21" s="26" t="s">
        <v>279</v>
      </c>
      <c r="C21" s="6">
        <v>10</v>
      </c>
      <c r="D21" s="17" t="s">
        <v>141</v>
      </c>
      <c r="E21" s="6">
        <v>10</v>
      </c>
      <c r="F21" s="6">
        <v>8</v>
      </c>
      <c r="G21" s="3">
        <f t="shared" si="0"/>
        <v>18</v>
      </c>
      <c r="H21" s="3">
        <v>14</v>
      </c>
      <c r="I21" s="3"/>
      <c r="J21" s="4">
        <f t="shared" si="1"/>
        <v>18</v>
      </c>
    </row>
    <row r="22" spans="1:10" s="43" customFormat="1" ht="12.75" customHeight="1">
      <c r="A22" s="16">
        <v>15</v>
      </c>
      <c r="B22" s="26" t="s">
        <v>280</v>
      </c>
      <c r="C22" s="6">
        <v>10</v>
      </c>
      <c r="D22" s="17" t="s">
        <v>164</v>
      </c>
      <c r="E22" s="6">
        <v>15</v>
      </c>
      <c r="F22" s="6">
        <v>0</v>
      </c>
      <c r="G22" s="3">
        <f t="shared" si="0"/>
        <v>15</v>
      </c>
      <c r="H22" s="3">
        <v>15</v>
      </c>
      <c r="I22" s="3"/>
      <c r="J22" s="4">
        <f t="shared" si="1"/>
        <v>15</v>
      </c>
    </row>
    <row r="23" spans="1:10" ht="12.75" customHeight="1">
      <c r="A23" s="16">
        <v>16</v>
      </c>
      <c r="B23" s="45" t="s">
        <v>281</v>
      </c>
      <c r="C23" s="6">
        <v>10</v>
      </c>
      <c r="D23" s="17" t="s">
        <v>138</v>
      </c>
      <c r="E23" s="6">
        <v>0</v>
      </c>
      <c r="F23" s="6">
        <v>13</v>
      </c>
      <c r="G23" s="3">
        <f t="shared" si="0"/>
        <v>13</v>
      </c>
      <c r="H23" s="3">
        <v>16</v>
      </c>
      <c r="I23" s="3"/>
      <c r="J23" s="4">
        <f t="shared" si="1"/>
        <v>13</v>
      </c>
    </row>
    <row r="24" spans="1:10" ht="12.75" customHeight="1">
      <c r="A24" s="16">
        <v>17</v>
      </c>
      <c r="B24" s="25" t="s">
        <v>282</v>
      </c>
      <c r="C24" s="6">
        <v>10</v>
      </c>
      <c r="D24" s="17" t="s">
        <v>139</v>
      </c>
      <c r="E24" s="6">
        <v>5</v>
      </c>
      <c r="F24" s="6">
        <v>8</v>
      </c>
      <c r="G24" s="3">
        <f t="shared" si="0"/>
        <v>13</v>
      </c>
      <c r="H24" s="3">
        <v>16</v>
      </c>
      <c r="I24" s="3"/>
      <c r="J24" s="4">
        <f t="shared" si="1"/>
        <v>13</v>
      </c>
    </row>
    <row r="25" spans="1:10" ht="12.75" customHeight="1">
      <c r="A25" s="16">
        <v>18</v>
      </c>
      <c r="B25" s="25" t="s">
        <v>283</v>
      </c>
      <c r="C25" s="6">
        <v>10</v>
      </c>
      <c r="D25" s="17" t="s">
        <v>132</v>
      </c>
      <c r="E25" s="6">
        <v>8</v>
      </c>
      <c r="F25" s="6">
        <v>5</v>
      </c>
      <c r="G25" s="3">
        <f t="shared" si="0"/>
        <v>13</v>
      </c>
      <c r="H25" s="3">
        <v>16</v>
      </c>
      <c r="I25" s="3"/>
      <c r="J25" s="4">
        <f t="shared" si="1"/>
        <v>13</v>
      </c>
    </row>
    <row r="26" spans="1:10" ht="12.75" customHeight="1">
      <c r="A26" s="16">
        <v>19</v>
      </c>
      <c r="B26" s="25" t="s">
        <v>284</v>
      </c>
      <c r="C26" s="6">
        <v>10</v>
      </c>
      <c r="D26" s="17" t="s">
        <v>129</v>
      </c>
      <c r="E26" s="6">
        <v>5</v>
      </c>
      <c r="F26" s="6">
        <v>5</v>
      </c>
      <c r="G26" s="3">
        <f t="shared" si="0"/>
        <v>10</v>
      </c>
      <c r="H26" s="3">
        <v>17</v>
      </c>
      <c r="I26" s="3"/>
      <c r="J26" s="4">
        <f t="shared" si="1"/>
        <v>10</v>
      </c>
    </row>
    <row r="27" spans="1:10" ht="12.75" customHeight="1">
      <c r="A27" s="16">
        <v>20</v>
      </c>
      <c r="B27" s="25" t="s">
        <v>285</v>
      </c>
      <c r="C27" s="6">
        <v>10</v>
      </c>
      <c r="D27" s="17" t="s">
        <v>165</v>
      </c>
      <c r="E27" s="6">
        <v>3</v>
      </c>
      <c r="F27" s="6">
        <v>5</v>
      </c>
      <c r="G27" s="3">
        <f t="shared" si="0"/>
        <v>8</v>
      </c>
      <c r="H27" s="3">
        <v>18</v>
      </c>
      <c r="I27" s="3"/>
      <c r="J27" s="4">
        <f t="shared" si="1"/>
        <v>8</v>
      </c>
    </row>
    <row r="28" spans="1:10" ht="12.75" customHeight="1">
      <c r="A28" s="16">
        <v>21</v>
      </c>
      <c r="B28" s="13" t="s">
        <v>286</v>
      </c>
      <c r="C28" s="6">
        <v>10</v>
      </c>
      <c r="D28" s="17" t="s">
        <v>135</v>
      </c>
      <c r="E28" s="6">
        <v>8</v>
      </c>
      <c r="F28" s="6">
        <v>0</v>
      </c>
      <c r="G28" s="3">
        <f t="shared" si="0"/>
        <v>8</v>
      </c>
      <c r="H28" s="3">
        <v>18</v>
      </c>
      <c r="I28" s="3"/>
      <c r="J28" s="4">
        <f t="shared" si="1"/>
        <v>8</v>
      </c>
    </row>
    <row r="29" spans="1:10" ht="12.75" customHeight="1">
      <c r="A29" s="16">
        <v>22</v>
      </c>
      <c r="B29" s="25" t="s">
        <v>287</v>
      </c>
      <c r="C29" s="6">
        <v>10</v>
      </c>
      <c r="D29" s="17" t="s">
        <v>136</v>
      </c>
      <c r="E29" s="6">
        <v>5</v>
      </c>
      <c r="F29" s="6">
        <v>2</v>
      </c>
      <c r="G29" s="3">
        <f t="shared" si="0"/>
        <v>7</v>
      </c>
      <c r="H29" s="3">
        <v>19</v>
      </c>
      <c r="I29" s="3"/>
      <c r="J29" s="4">
        <f t="shared" si="1"/>
        <v>7.000000000000001</v>
      </c>
    </row>
    <row r="30" spans="1:10" ht="12.75" customHeight="1">
      <c r="A30" s="16">
        <v>23</v>
      </c>
      <c r="B30" s="18" t="s">
        <v>288</v>
      </c>
      <c r="C30" s="6">
        <v>10</v>
      </c>
      <c r="D30" s="17" t="s">
        <v>145</v>
      </c>
      <c r="E30" s="6">
        <v>5</v>
      </c>
      <c r="F30" s="6">
        <v>0</v>
      </c>
      <c r="G30" s="3">
        <f t="shared" si="0"/>
        <v>5</v>
      </c>
      <c r="H30" s="3">
        <v>20</v>
      </c>
      <c r="I30" s="3"/>
      <c r="J30" s="4">
        <f t="shared" si="1"/>
        <v>5</v>
      </c>
    </row>
    <row r="31" spans="1:10" ht="12.75" customHeight="1">
      <c r="A31" s="16">
        <v>24</v>
      </c>
      <c r="B31" s="18" t="s">
        <v>289</v>
      </c>
      <c r="C31" s="6">
        <v>10</v>
      </c>
      <c r="D31" s="17" t="s">
        <v>131</v>
      </c>
      <c r="E31" s="6">
        <v>5</v>
      </c>
      <c r="F31" s="6">
        <v>0</v>
      </c>
      <c r="G31" s="3">
        <f t="shared" si="0"/>
        <v>5</v>
      </c>
      <c r="H31" s="3">
        <v>20</v>
      </c>
      <c r="I31" s="3"/>
      <c r="J31" s="4">
        <f t="shared" si="1"/>
        <v>5</v>
      </c>
    </row>
    <row r="32" spans="1:10" s="43" customFormat="1" ht="12.75" customHeight="1">
      <c r="A32" s="16">
        <v>25</v>
      </c>
      <c r="B32" s="18" t="s">
        <v>290</v>
      </c>
      <c r="C32" s="6">
        <v>10</v>
      </c>
      <c r="D32" s="17" t="s">
        <v>147</v>
      </c>
      <c r="E32" s="6">
        <v>5</v>
      </c>
      <c r="F32" s="6">
        <v>0</v>
      </c>
      <c r="G32" s="3">
        <f t="shared" si="0"/>
        <v>5</v>
      </c>
      <c r="H32" s="3">
        <v>20</v>
      </c>
      <c r="I32" s="4"/>
      <c r="J32" s="4">
        <f t="shared" si="1"/>
        <v>5</v>
      </c>
    </row>
    <row r="33" spans="1:10" s="43" customFormat="1" ht="12.75" customHeight="1">
      <c r="A33" s="16">
        <v>26</v>
      </c>
      <c r="B33" s="25" t="s">
        <v>291</v>
      </c>
      <c r="C33" s="6">
        <v>10</v>
      </c>
      <c r="D33" s="17" t="s">
        <v>146</v>
      </c>
      <c r="E33" s="6">
        <v>5</v>
      </c>
      <c r="F33" s="6">
        <v>0</v>
      </c>
      <c r="G33" s="3">
        <f t="shared" si="0"/>
        <v>5</v>
      </c>
      <c r="H33" s="3">
        <v>20</v>
      </c>
      <c r="I33" s="3"/>
      <c r="J33" s="4">
        <f t="shared" si="1"/>
        <v>5</v>
      </c>
    </row>
    <row r="35" spans="2:3" ht="12.75">
      <c r="B35" s="35" t="s">
        <v>7</v>
      </c>
      <c r="C35" s="36"/>
    </row>
    <row r="36" spans="2:3" ht="12.75">
      <c r="B36" s="38"/>
      <c r="C36" s="37"/>
    </row>
    <row r="37" spans="2:3" ht="12.75">
      <c r="B37" s="35" t="s">
        <v>8</v>
      </c>
      <c r="C37" s="37"/>
    </row>
    <row r="38" spans="2:3" ht="12.75">
      <c r="B38" s="38"/>
      <c r="C38" s="37"/>
    </row>
    <row r="39" spans="2:3" ht="12.75">
      <c r="B39" s="38"/>
      <c r="C39" s="37"/>
    </row>
    <row r="42" ht="12.75">
      <c r="B42" s="38" t="s">
        <v>9</v>
      </c>
    </row>
  </sheetData>
  <sheetProtection/>
  <autoFilter ref="A7:J17">
    <sortState ref="A8:J42">
      <sortCondition descending="1" sortBy="value" ref="J8:J42"/>
    </sortState>
  </autoFilter>
  <mergeCells count="5">
    <mergeCell ref="A1:G1"/>
    <mergeCell ref="A2:G2"/>
    <mergeCell ref="A4:G4"/>
    <mergeCell ref="A5:G5"/>
    <mergeCell ref="A3:J3"/>
  </mergeCells>
  <printOptions/>
  <pageMargins left="0.5118110236220472" right="0.11811023622047245" top="0.35433070866141736" bottom="0.15748031496062992" header="0.31496062992125984" footer="0.31496062992125984"/>
  <pageSetup horizontalDpi="300" verticalDpi="300" orientation="landscape" paperSize="9" scale="97" r:id="rId2"/>
  <rowBreaks count="1" manualBreakCount="1">
    <brk id="27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10" customWidth="1"/>
    <col min="2" max="2" width="18.00390625" style="9" bestFit="1" customWidth="1"/>
    <col min="3" max="3" width="4.57421875" style="10" customWidth="1"/>
    <col min="4" max="4" width="18.57421875" style="10" customWidth="1"/>
    <col min="5" max="6" width="4.7109375" style="10" customWidth="1"/>
    <col min="7" max="8" width="8.00390625" style="10" customWidth="1"/>
    <col min="9" max="9" width="6.7109375" style="10" customWidth="1"/>
    <col min="10" max="10" width="9.57421875" style="10" customWidth="1"/>
    <col min="11" max="16384" width="9.140625" style="10" customWidth="1"/>
  </cols>
  <sheetData>
    <row r="1" spans="1:7" ht="12.75">
      <c r="A1" s="22" t="s">
        <v>35</v>
      </c>
      <c r="B1" s="22"/>
      <c r="C1" s="22"/>
      <c r="D1" s="22"/>
      <c r="E1" s="22"/>
      <c r="F1" s="22"/>
      <c r="G1" s="22"/>
    </row>
    <row r="2" spans="1:7" ht="12.75">
      <c r="A2" s="23" t="s">
        <v>0</v>
      </c>
      <c r="B2" s="23"/>
      <c r="C2" s="23"/>
      <c r="D2" s="23"/>
      <c r="E2" s="23"/>
      <c r="F2" s="23"/>
      <c r="G2" s="23"/>
    </row>
    <row r="3" spans="1:10" ht="32.2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</row>
    <row r="4" spans="1:7" ht="12.75">
      <c r="A4" s="23" t="s">
        <v>30</v>
      </c>
      <c r="B4" s="23"/>
      <c r="C4" s="23"/>
      <c r="D4" s="23"/>
      <c r="E4" s="23"/>
      <c r="F4" s="23"/>
      <c r="G4" s="23"/>
    </row>
    <row r="5" spans="1:7" ht="12.75">
      <c r="A5" s="23" t="s">
        <v>19</v>
      </c>
      <c r="B5" s="23"/>
      <c r="C5" s="23"/>
      <c r="D5" s="23"/>
      <c r="E5" s="23"/>
      <c r="F5" s="23"/>
      <c r="G5" s="23"/>
    </row>
    <row r="7" spans="1:10" ht="57" customHeight="1">
      <c r="A7" s="1" t="s">
        <v>1</v>
      </c>
      <c r="B7" s="7" t="s">
        <v>2</v>
      </c>
      <c r="C7" s="2" t="s">
        <v>3</v>
      </c>
      <c r="D7" s="2" t="s">
        <v>14</v>
      </c>
      <c r="E7" s="2" t="s">
        <v>5</v>
      </c>
      <c r="F7" s="2" t="s">
        <v>6</v>
      </c>
      <c r="G7" s="1" t="s">
        <v>4</v>
      </c>
      <c r="H7" s="1" t="s">
        <v>10</v>
      </c>
      <c r="I7" s="1" t="s">
        <v>11</v>
      </c>
      <c r="J7" s="1" t="s">
        <v>12</v>
      </c>
    </row>
    <row r="8" spans="1:10" ht="12.75" customHeight="1">
      <c r="A8" s="5">
        <v>1</v>
      </c>
      <c r="B8" s="25" t="s">
        <v>292</v>
      </c>
      <c r="C8" s="6">
        <v>11</v>
      </c>
      <c r="D8" s="17" t="s">
        <v>49</v>
      </c>
      <c r="E8" s="6">
        <v>60</v>
      </c>
      <c r="F8" s="6">
        <v>19</v>
      </c>
      <c r="G8" s="3">
        <f aca="true" t="shared" si="0" ref="G8:G30">SUM(E8:F8)</f>
        <v>79</v>
      </c>
      <c r="H8" s="3">
        <v>1</v>
      </c>
      <c r="I8" s="3" t="s">
        <v>167</v>
      </c>
      <c r="J8" s="4">
        <f aca="true" t="shared" si="1" ref="J8:J30">G8/100*100</f>
        <v>79</v>
      </c>
    </row>
    <row r="9" spans="1:10" ht="12.75" customHeight="1">
      <c r="A9" s="5">
        <v>2</v>
      </c>
      <c r="B9" s="25" t="s">
        <v>293</v>
      </c>
      <c r="C9" s="6">
        <v>11</v>
      </c>
      <c r="D9" s="17" t="s">
        <v>41</v>
      </c>
      <c r="E9" s="6">
        <v>52</v>
      </c>
      <c r="F9" s="6">
        <v>21</v>
      </c>
      <c r="G9" s="3">
        <f t="shared" si="0"/>
        <v>73</v>
      </c>
      <c r="H9" s="3">
        <v>2</v>
      </c>
      <c r="I9" s="3" t="s">
        <v>168</v>
      </c>
      <c r="J9" s="4">
        <f t="shared" si="1"/>
        <v>73</v>
      </c>
    </row>
    <row r="10" spans="1:10" ht="12.75" customHeight="1">
      <c r="A10" s="5">
        <v>3</v>
      </c>
      <c r="B10" s="18" t="s">
        <v>294</v>
      </c>
      <c r="C10" s="6">
        <v>11</v>
      </c>
      <c r="D10" s="17" t="s">
        <v>42</v>
      </c>
      <c r="E10" s="6">
        <v>39</v>
      </c>
      <c r="F10" s="6">
        <v>19</v>
      </c>
      <c r="G10" s="3">
        <f t="shared" si="0"/>
        <v>58</v>
      </c>
      <c r="H10" s="3">
        <v>3</v>
      </c>
      <c r="I10" s="3" t="s">
        <v>169</v>
      </c>
      <c r="J10" s="4">
        <f t="shared" si="1"/>
        <v>57.99999999999999</v>
      </c>
    </row>
    <row r="11" spans="1:10" ht="12.75" customHeight="1">
      <c r="A11" s="5">
        <v>4</v>
      </c>
      <c r="B11" s="30" t="s">
        <v>295</v>
      </c>
      <c r="C11" s="6">
        <v>11</v>
      </c>
      <c r="D11" s="17" t="s">
        <v>43</v>
      </c>
      <c r="E11" s="6">
        <v>35</v>
      </c>
      <c r="F11" s="6">
        <v>23</v>
      </c>
      <c r="G11" s="3">
        <f t="shared" si="0"/>
        <v>58</v>
      </c>
      <c r="H11" s="3">
        <v>3</v>
      </c>
      <c r="I11" s="3" t="s">
        <v>169</v>
      </c>
      <c r="J11" s="4">
        <f t="shared" si="1"/>
        <v>57.99999999999999</v>
      </c>
    </row>
    <row r="12" spans="1:10" ht="12.75" customHeight="1">
      <c r="A12" s="5">
        <v>5</v>
      </c>
      <c r="B12" s="25" t="s">
        <v>296</v>
      </c>
      <c r="C12" s="6">
        <v>11</v>
      </c>
      <c r="D12" s="17" t="s">
        <v>45</v>
      </c>
      <c r="E12" s="6">
        <v>30</v>
      </c>
      <c r="F12" s="6">
        <v>17</v>
      </c>
      <c r="G12" s="3">
        <f t="shared" si="0"/>
        <v>47</v>
      </c>
      <c r="H12" s="3">
        <v>4</v>
      </c>
      <c r="I12" s="3"/>
      <c r="J12" s="4">
        <f t="shared" si="1"/>
        <v>47</v>
      </c>
    </row>
    <row r="13" spans="1:10" ht="12.75" customHeight="1">
      <c r="A13" s="5">
        <v>6</v>
      </c>
      <c r="B13" s="18" t="s">
        <v>297</v>
      </c>
      <c r="C13" s="6">
        <v>11</v>
      </c>
      <c r="D13" s="17" t="s">
        <v>40</v>
      </c>
      <c r="E13" s="6">
        <v>25</v>
      </c>
      <c r="F13" s="6">
        <v>17</v>
      </c>
      <c r="G13" s="3">
        <f t="shared" si="0"/>
        <v>42</v>
      </c>
      <c r="H13" s="3">
        <v>5</v>
      </c>
      <c r="I13" s="3"/>
      <c r="J13" s="4">
        <f t="shared" si="1"/>
        <v>42</v>
      </c>
    </row>
    <row r="14" spans="1:10" ht="12.75" customHeight="1">
      <c r="A14" s="5">
        <v>7</v>
      </c>
      <c r="B14" s="25" t="s">
        <v>298</v>
      </c>
      <c r="C14" s="6">
        <v>11</v>
      </c>
      <c r="D14" s="17" t="s">
        <v>155</v>
      </c>
      <c r="E14" s="6">
        <v>40</v>
      </c>
      <c r="F14" s="6">
        <v>0</v>
      </c>
      <c r="G14" s="3">
        <f t="shared" si="0"/>
        <v>40</v>
      </c>
      <c r="H14" s="3">
        <v>6</v>
      </c>
      <c r="I14" s="3"/>
      <c r="J14" s="4">
        <f t="shared" si="1"/>
        <v>40</v>
      </c>
    </row>
    <row r="15" spans="1:10" ht="12.75" customHeight="1">
      <c r="A15" s="5">
        <v>8</v>
      </c>
      <c r="B15" s="25" t="s">
        <v>299</v>
      </c>
      <c r="C15" s="6">
        <v>11</v>
      </c>
      <c r="D15" s="17" t="s">
        <v>153</v>
      </c>
      <c r="E15" s="6">
        <v>30</v>
      </c>
      <c r="F15" s="6">
        <v>9</v>
      </c>
      <c r="G15" s="3">
        <f t="shared" si="0"/>
        <v>39</v>
      </c>
      <c r="H15" s="3">
        <v>7</v>
      </c>
      <c r="I15" s="3"/>
      <c r="J15" s="4">
        <f t="shared" si="1"/>
        <v>39</v>
      </c>
    </row>
    <row r="16" spans="1:10" ht="12.75" customHeight="1">
      <c r="A16" s="5">
        <v>9</v>
      </c>
      <c r="B16" s="26" t="s">
        <v>300</v>
      </c>
      <c r="C16" s="6">
        <v>11</v>
      </c>
      <c r="D16" s="17" t="s">
        <v>153</v>
      </c>
      <c r="E16" s="6">
        <v>27</v>
      </c>
      <c r="F16" s="6">
        <v>7</v>
      </c>
      <c r="G16" s="3">
        <f t="shared" si="0"/>
        <v>34</v>
      </c>
      <c r="H16" s="3">
        <v>8</v>
      </c>
      <c r="I16" s="3"/>
      <c r="J16" s="4">
        <f t="shared" si="1"/>
        <v>34</v>
      </c>
    </row>
    <row r="17" spans="1:10" ht="12.75" customHeight="1">
      <c r="A17" s="5">
        <v>10</v>
      </c>
      <c r="B17" s="13" t="s">
        <v>301</v>
      </c>
      <c r="C17" s="6">
        <v>11</v>
      </c>
      <c r="D17" s="17" t="s">
        <v>46</v>
      </c>
      <c r="E17" s="6">
        <v>18</v>
      </c>
      <c r="F17" s="6">
        <v>14</v>
      </c>
      <c r="G17" s="3">
        <f t="shared" si="0"/>
        <v>32</v>
      </c>
      <c r="H17" s="3">
        <v>9</v>
      </c>
      <c r="I17" s="3"/>
      <c r="J17" s="4">
        <f t="shared" si="1"/>
        <v>32</v>
      </c>
    </row>
    <row r="18" spans="1:10" ht="12.75" customHeight="1">
      <c r="A18" s="5">
        <v>11</v>
      </c>
      <c r="B18" s="25" t="s">
        <v>302</v>
      </c>
      <c r="C18" s="6">
        <v>11</v>
      </c>
      <c r="D18" s="17" t="s">
        <v>156</v>
      </c>
      <c r="E18" s="6">
        <v>21</v>
      </c>
      <c r="F18" s="6">
        <v>11</v>
      </c>
      <c r="G18" s="3">
        <f t="shared" si="0"/>
        <v>32</v>
      </c>
      <c r="H18" s="3">
        <v>9</v>
      </c>
      <c r="I18" s="3"/>
      <c r="J18" s="4">
        <f t="shared" si="1"/>
        <v>32</v>
      </c>
    </row>
    <row r="19" spans="1:10" ht="12.75" customHeight="1">
      <c r="A19" s="5">
        <v>12</v>
      </c>
      <c r="B19" s="26" t="s">
        <v>303</v>
      </c>
      <c r="C19" s="6">
        <v>11</v>
      </c>
      <c r="D19" s="17" t="s">
        <v>154</v>
      </c>
      <c r="E19" s="6">
        <v>23</v>
      </c>
      <c r="F19" s="6">
        <v>4</v>
      </c>
      <c r="G19" s="3">
        <f t="shared" si="0"/>
        <v>27</v>
      </c>
      <c r="H19" s="3">
        <v>10</v>
      </c>
      <c r="I19" s="3"/>
      <c r="J19" s="4">
        <f t="shared" si="1"/>
        <v>27</v>
      </c>
    </row>
    <row r="20" spans="1:10" ht="12.75" customHeight="1">
      <c r="A20" s="5">
        <v>13</v>
      </c>
      <c r="B20" s="25" t="s">
        <v>304</v>
      </c>
      <c r="C20" s="3">
        <v>11</v>
      </c>
      <c r="D20" s="17" t="s">
        <v>38</v>
      </c>
      <c r="E20" s="3">
        <v>18</v>
      </c>
      <c r="F20" s="3">
        <v>9</v>
      </c>
      <c r="G20" s="3">
        <f t="shared" si="0"/>
        <v>27</v>
      </c>
      <c r="H20" s="3">
        <v>10</v>
      </c>
      <c r="I20" s="3"/>
      <c r="J20" s="4">
        <f t="shared" si="1"/>
        <v>27</v>
      </c>
    </row>
    <row r="21" spans="1:10" ht="12.75" customHeight="1">
      <c r="A21" s="5">
        <v>14</v>
      </c>
      <c r="B21" s="13" t="s">
        <v>305</v>
      </c>
      <c r="C21" s="6">
        <v>11</v>
      </c>
      <c r="D21" s="17" t="s">
        <v>50</v>
      </c>
      <c r="E21" s="3">
        <v>15</v>
      </c>
      <c r="F21" s="3">
        <v>10</v>
      </c>
      <c r="G21" s="3">
        <f t="shared" si="0"/>
        <v>25</v>
      </c>
      <c r="H21" s="3">
        <v>11</v>
      </c>
      <c r="I21" s="3"/>
      <c r="J21" s="4">
        <f t="shared" si="1"/>
        <v>25</v>
      </c>
    </row>
    <row r="22" spans="1:10" ht="12.75" customHeight="1">
      <c r="A22" s="5">
        <v>15</v>
      </c>
      <c r="B22" s="18" t="s">
        <v>306</v>
      </c>
      <c r="C22" s="3">
        <v>11</v>
      </c>
      <c r="D22" s="17" t="s">
        <v>37</v>
      </c>
      <c r="E22" s="3">
        <v>23</v>
      </c>
      <c r="F22" s="3">
        <v>0</v>
      </c>
      <c r="G22" s="3">
        <f t="shared" si="0"/>
        <v>23</v>
      </c>
      <c r="H22" s="3">
        <v>12</v>
      </c>
      <c r="I22" s="4"/>
      <c r="J22" s="4">
        <f t="shared" si="1"/>
        <v>23</v>
      </c>
    </row>
    <row r="23" spans="1:10" ht="12.75" customHeight="1">
      <c r="A23" s="5">
        <v>16</v>
      </c>
      <c r="B23" s="18" t="s">
        <v>307</v>
      </c>
      <c r="C23" s="6">
        <v>11</v>
      </c>
      <c r="D23" s="17" t="s">
        <v>48</v>
      </c>
      <c r="E23" s="3">
        <v>23</v>
      </c>
      <c r="F23" s="3">
        <v>0</v>
      </c>
      <c r="G23" s="3">
        <f t="shared" si="0"/>
        <v>23</v>
      </c>
      <c r="H23" s="3">
        <v>12</v>
      </c>
      <c r="I23" s="4"/>
      <c r="J23" s="4">
        <f t="shared" si="1"/>
        <v>23</v>
      </c>
    </row>
    <row r="24" spans="1:10" s="43" customFormat="1" ht="12.75" customHeight="1">
      <c r="A24" s="5">
        <v>17</v>
      </c>
      <c r="B24" s="18" t="s">
        <v>308</v>
      </c>
      <c r="C24" s="3">
        <v>11</v>
      </c>
      <c r="D24" s="17" t="s">
        <v>39</v>
      </c>
      <c r="E24" s="3">
        <v>20</v>
      </c>
      <c r="F24" s="3">
        <v>2</v>
      </c>
      <c r="G24" s="3">
        <f t="shared" si="0"/>
        <v>22</v>
      </c>
      <c r="H24" s="3">
        <v>13</v>
      </c>
      <c r="I24" s="3"/>
      <c r="J24" s="4">
        <f t="shared" si="1"/>
        <v>22</v>
      </c>
    </row>
    <row r="25" spans="1:10" ht="12.75" customHeight="1">
      <c r="A25" s="5">
        <v>18</v>
      </c>
      <c r="B25" s="18" t="s">
        <v>309</v>
      </c>
      <c r="C25" s="6">
        <v>11</v>
      </c>
      <c r="D25" s="17" t="s">
        <v>51</v>
      </c>
      <c r="E25" s="3">
        <v>15</v>
      </c>
      <c r="F25" s="3">
        <v>2</v>
      </c>
      <c r="G25" s="3">
        <f t="shared" si="0"/>
        <v>17</v>
      </c>
      <c r="H25" s="3">
        <v>14</v>
      </c>
      <c r="I25" s="3"/>
      <c r="J25" s="4">
        <f t="shared" si="1"/>
        <v>17</v>
      </c>
    </row>
    <row r="26" spans="1:10" ht="12.75" customHeight="1">
      <c r="A26" s="5">
        <v>19</v>
      </c>
      <c r="B26" s="18" t="s">
        <v>310</v>
      </c>
      <c r="C26" s="6">
        <v>11</v>
      </c>
      <c r="D26" s="17" t="s">
        <v>47</v>
      </c>
      <c r="E26" s="3">
        <v>15</v>
      </c>
      <c r="F26" s="3">
        <v>1</v>
      </c>
      <c r="G26" s="3">
        <f t="shared" si="0"/>
        <v>16</v>
      </c>
      <c r="H26" s="3">
        <v>15</v>
      </c>
      <c r="I26" s="4"/>
      <c r="J26" s="4">
        <f t="shared" si="1"/>
        <v>16</v>
      </c>
    </row>
    <row r="27" spans="1:10" ht="12.75" customHeight="1">
      <c r="A27" s="5">
        <v>20</v>
      </c>
      <c r="B27" s="21" t="s">
        <v>311</v>
      </c>
      <c r="C27" s="17">
        <v>11</v>
      </c>
      <c r="D27" s="17" t="s">
        <v>157</v>
      </c>
      <c r="E27" s="18">
        <v>0</v>
      </c>
      <c r="F27" s="18">
        <v>9</v>
      </c>
      <c r="G27" s="18">
        <f t="shared" si="0"/>
        <v>9</v>
      </c>
      <c r="H27" s="18">
        <v>16</v>
      </c>
      <c r="I27" s="18"/>
      <c r="J27" s="19">
        <f t="shared" si="1"/>
        <v>9</v>
      </c>
    </row>
    <row r="28" spans="1:10" s="33" customFormat="1" ht="12.75" customHeight="1">
      <c r="A28" s="5">
        <v>21</v>
      </c>
      <c r="B28" s="18" t="s">
        <v>312</v>
      </c>
      <c r="C28" s="6">
        <v>11</v>
      </c>
      <c r="D28" s="17" t="s">
        <v>44</v>
      </c>
      <c r="E28" s="3">
        <v>5</v>
      </c>
      <c r="F28" s="3">
        <v>3</v>
      </c>
      <c r="G28" s="3">
        <f t="shared" si="0"/>
        <v>8</v>
      </c>
      <c r="H28" s="3">
        <v>17</v>
      </c>
      <c r="I28" s="4"/>
      <c r="J28" s="4">
        <f t="shared" si="1"/>
        <v>8</v>
      </c>
    </row>
    <row r="29" spans="1:10" s="43" customFormat="1" ht="12.75" customHeight="1">
      <c r="A29" s="5">
        <v>22</v>
      </c>
      <c r="B29" s="21" t="s">
        <v>313</v>
      </c>
      <c r="C29" s="17">
        <v>11</v>
      </c>
      <c r="D29" s="17" t="s">
        <v>161</v>
      </c>
      <c r="E29" s="18">
        <v>6</v>
      </c>
      <c r="F29" s="18">
        <v>0</v>
      </c>
      <c r="G29" s="18">
        <f t="shared" si="0"/>
        <v>6</v>
      </c>
      <c r="H29" s="18">
        <v>18</v>
      </c>
      <c r="I29" s="18"/>
      <c r="J29" s="19">
        <f t="shared" si="1"/>
        <v>6</v>
      </c>
    </row>
    <row r="30" spans="1:10" ht="12.75" customHeight="1">
      <c r="A30" s="5">
        <v>23</v>
      </c>
      <c r="B30" s="13" t="s">
        <v>314</v>
      </c>
      <c r="C30" s="18">
        <v>11</v>
      </c>
      <c r="D30" s="17" t="s">
        <v>152</v>
      </c>
      <c r="E30" s="18">
        <v>0</v>
      </c>
      <c r="F30" s="18">
        <v>0</v>
      </c>
      <c r="G30" s="18">
        <f t="shared" si="0"/>
        <v>0</v>
      </c>
      <c r="H30" s="18">
        <v>19</v>
      </c>
      <c r="I30" s="18"/>
      <c r="J30" s="19">
        <f t="shared" si="1"/>
        <v>0</v>
      </c>
    </row>
    <row r="31" spans="1:10" ht="12.75">
      <c r="A31" s="8"/>
      <c r="B31" s="46"/>
      <c r="C31" s="8"/>
      <c r="D31" s="8"/>
      <c r="E31" s="8"/>
      <c r="F31" s="8"/>
      <c r="G31" s="8"/>
      <c r="H31" s="8"/>
      <c r="I31" s="8"/>
      <c r="J31" s="47"/>
    </row>
    <row r="32" spans="2:3" ht="12.75">
      <c r="B32" s="35" t="s">
        <v>7</v>
      </c>
      <c r="C32" s="36"/>
    </row>
    <row r="33" spans="2:3" ht="12.75">
      <c r="B33" s="35" t="s">
        <v>8</v>
      </c>
      <c r="C33" s="37"/>
    </row>
    <row r="34" spans="2:3" ht="12.75">
      <c r="B34" s="38"/>
      <c r="C34" s="37"/>
    </row>
    <row r="35" spans="2:3" ht="12.75">
      <c r="B35" s="38"/>
      <c r="C35" s="37"/>
    </row>
    <row r="38" ht="12.75">
      <c r="B38" s="38" t="s">
        <v>9</v>
      </c>
    </row>
  </sheetData>
  <sheetProtection/>
  <autoFilter ref="A7:J23">
    <sortState ref="A8:J38">
      <sortCondition descending="1" sortBy="value" ref="J8:J38"/>
    </sortState>
  </autoFilter>
  <mergeCells count="5">
    <mergeCell ref="A1:G1"/>
    <mergeCell ref="A2:G2"/>
    <mergeCell ref="A4:G4"/>
    <mergeCell ref="A5:G5"/>
    <mergeCell ref="A3:J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2018-12-05T08:30:44Z</dcterms:modified>
  <cp:category/>
  <cp:version/>
  <cp:contentType/>
  <cp:contentStatus/>
</cp:coreProperties>
</file>