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0" windowWidth="15480" windowHeight="10695" activeTab="1"/>
  </bookViews>
  <sheets>
    <sheet name="7-8 класс " sheetId="1" r:id="rId1"/>
    <sheet name="9-11 класс " sheetId="2" r:id="rId2"/>
  </sheets>
  <definedNames>
    <definedName name="_xlnm._FilterDatabase" localSheetId="0" hidden="1">'7-8 класс '!$A$7:$O$24</definedName>
    <definedName name="_xlnm._FilterDatabase" localSheetId="1" hidden="1">'9-11 класс '!$A$7:$O$98</definedName>
    <definedName name="_xlnm.Print_Area" localSheetId="0">'7-8 класс '!$A$1:$O$103</definedName>
    <definedName name="_xlnm.Print_Area" localSheetId="1">'9-11 класс '!$A$1:$O$105</definedName>
  </definedNames>
  <calcPr fullCalcOnLoad="1"/>
</workbook>
</file>

<file path=xl/sharedStrings.xml><?xml version="1.0" encoding="utf-8"?>
<sst xmlns="http://schemas.openxmlformats.org/spreadsheetml/2006/main" count="972" uniqueCount="424">
  <si>
    <t xml:space="preserve">ТЮМЕНСКАЯ ОБЛАСТЬ </t>
  </si>
  <si>
    <t>№</t>
  </si>
  <si>
    <t>Фамилия участника</t>
  </si>
  <si>
    <t>Имя участника</t>
  </si>
  <si>
    <t>Отчество участника</t>
  </si>
  <si>
    <t>Класс</t>
  </si>
  <si>
    <t>ИТОГО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</si>
  <si>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</si>
  <si>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</si>
  <si>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</si>
  <si>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</si>
  <si>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</si>
  <si>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</si>
  <si>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</si>
  <si>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 xml:space="preserve">код участника </t>
  </si>
  <si>
    <t>МАОУ СОШ № 17</t>
  </si>
  <si>
    <t>МАОУ "Лицей"</t>
  </si>
  <si>
    <t>МАОУ СОШ № 18</t>
  </si>
  <si>
    <t>МАОУ СОШ №9</t>
  </si>
  <si>
    <t>МАОУ СОШ № 16 имени В.П.Неймышева</t>
  </si>
  <si>
    <t>Наименование ОО</t>
  </si>
  <si>
    <t>Мадиева</t>
  </si>
  <si>
    <t>Вычужанин</t>
  </si>
  <si>
    <t>Тимаева</t>
  </si>
  <si>
    <t>Лаптев</t>
  </si>
  <si>
    <t>Тимкин</t>
  </si>
  <si>
    <t>Васильева</t>
  </si>
  <si>
    <t>Скареднов</t>
  </si>
  <si>
    <t>Панахов</t>
  </si>
  <si>
    <t>Орел</t>
  </si>
  <si>
    <t>Мифтахова</t>
  </si>
  <si>
    <t>Краснова</t>
  </si>
  <si>
    <t>О.В. Корикова</t>
  </si>
  <si>
    <t>Г.В. Волкова</t>
  </si>
  <si>
    <t>Вахитов</t>
  </si>
  <si>
    <t>Купцова</t>
  </si>
  <si>
    <t>Бодров</t>
  </si>
  <si>
    <t>Якименко</t>
  </si>
  <si>
    <t>Кемпель</t>
  </si>
  <si>
    <t>Мищенко</t>
  </si>
  <si>
    <t>Колчанов</t>
  </si>
  <si>
    <t>МАОУ СОШ №2</t>
  </si>
  <si>
    <t>Федорчук</t>
  </si>
  <si>
    <t>Юланова</t>
  </si>
  <si>
    <t>Суворов</t>
  </si>
  <si>
    <t>Кулинчик</t>
  </si>
  <si>
    <t>Кравченко</t>
  </si>
  <si>
    <t>Калугин</t>
  </si>
  <si>
    <t>Бакиев</t>
  </si>
  <si>
    <t>Аудирование</t>
  </si>
  <si>
    <t>Чтение</t>
  </si>
  <si>
    <t>Лексико-грамматическое задание</t>
  </si>
  <si>
    <t>Письмо</t>
  </si>
  <si>
    <t>Самойлов</t>
  </si>
  <si>
    <t>МАОУ СОШ №14</t>
  </si>
  <si>
    <t>Астафьева</t>
  </si>
  <si>
    <t>Бродский</t>
  </si>
  <si>
    <t>Баширов</t>
  </si>
  <si>
    <t>Моломина</t>
  </si>
  <si>
    <t>Гильманов</t>
  </si>
  <si>
    <t>Эливанова</t>
  </si>
  <si>
    <t>Исхаков</t>
  </si>
  <si>
    <t xml:space="preserve">Чугайнова </t>
  </si>
  <si>
    <t>Исмагилова</t>
  </si>
  <si>
    <t>Закирова</t>
  </si>
  <si>
    <t>Рахимова</t>
  </si>
  <si>
    <t>МАОУ СОШ № 5</t>
  </si>
  <si>
    <t>МАОУ СОШ №12</t>
  </si>
  <si>
    <t>Гузюк</t>
  </si>
  <si>
    <t>Ткачев</t>
  </si>
  <si>
    <t>Ташбулатова</t>
  </si>
  <si>
    <t>Ходосевич</t>
  </si>
  <si>
    <t>Збаранская</t>
  </si>
  <si>
    <t>Давлетянова</t>
  </si>
  <si>
    <t>МАОУ СОШ №1</t>
  </si>
  <si>
    <t>МАОУ СОШ №18</t>
  </si>
  <si>
    <t>Е.Н.Морозова</t>
  </si>
  <si>
    <t>Криванкова</t>
  </si>
  <si>
    <t>Янабаев</t>
  </si>
  <si>
    <t>Ревнивых</t>
  </si>
  <si>
    <t>Мануйлова</t>
  </si>
  <si>
    <t>Редикульцев</t>
  </si>
  <si>
    <t xml:space="preserve">Кудинова </t>
  </si>
  <si>
    <t>Мартын</t>
  </si>
  <si>
    <t>Иванов</t>
  </si>
  <si>
    <t xml:space="preserve">Рожков </t>
  </si>
  <si>
    <t xml:space="preserve">Любченко </t>
  </si>
  <si>
    <t>Сухинин</t>
  </si>
  <si>
    <t>Тимканова</t>
  </si>
  <si>
    <t>Осипова</t>
  </si>
  <si>
    <t>I</t>
  </si>
  <si>
    <t>II</t>
  </si>
  <si>
    <t>III</t>
  </si>
  <si>
    <t>12 ноября 2019 года</t>
  </si>
  <si>
    <t>В 2019/2020 УЧЕБНОМ ГОДУ</t>
  </si>
  <si>
    <t xml:space="preserve">учащихся  7-8  класса по ______английскому языку______  максимальный балл_65__ </t>
  </si>
  <si>
    <t>Сиаутдинова</t>
  </si>
  <si>
    <t>Ротару</t>
  </si>
  <si>
    <t>Мамаджанова</t>
  </si>
  <si>
    <t>Агошков</t>
  </si>
  <si>
    <t>Маметова</t>
  </si>
  <si>
    <t>Рябиков</t>
  </si>
  <si>
    <t>Морозов</t>
  </si>
  <si>
    <t>Лери</t>
  </si>
  <si>
    <t>Марганова</t>
  </si>
  <si>
    <t xml:space="preserve">Сухинина </t>
  </si>
  <si>
    <t>Тлеубакова</t>
  </si>
  <si>
    <t>Башкарова</t>
  </si>
  <si>
    <t>Яблонская</t>
  </si>
  <si>
    <t>Пшеничникова</t>
  </si>
  <si>
    <t>Халимова</t>
  </si>
  <si>
    <t xml:space="preserve">Сафрыгина </t>
  </si>
  <si>
    <t>Шумилова</t>
  </si>
  <si>
    <t>Радченко</t>
  </si>
  <si>
    <t>Фомичёва</t>
  </si>
  <si>
    <t xml:space="preserve">Курманов </t>
  </si>
  <si>
    <t>Афанасьева</t>
  </si>
  <si>
    <t>Козина</t>
  </si>
  <si>
    <t xml:space="preserve">Силина </t>
  </si>
  <si>
    <t>Ведерников</t>
  </si>
  <si>
    <t>Казиева</t>
  </si>
  <si>
    <t>Каширина</t>
  </si>
  <si>
    <t>Ламбина</t>
  </si>
  <si>
    <t>Брагина</t>
  </si>
  <si>
    <t>Баталов</t>
  </si>
  <si>
    <t>Аксенова</t>
  </si>
  <si>
    <t>Половинко</t>
  </si>
  <si>
    <t>Филиппова</t>
  </si>
  <si>
    <t>Волкова</t>
  </si>
  <si>
    <t>Рубба</t>
  </si>
  <si>
    <t>Зиновьев</t>
  </si>
  <si>
    <t>Собольников</t>
  </si>
  <si>
    <t>Шангина</t>
  </si>
  <si>
    <t>МАОУ СОШ №15</t>
  </si>
  <si>
    <t>МАОУ СОШ №13</t>
  </si>
  <si>
    <t>МАОУ СОШ №7</t>
  </si>
  <si>
    <t>МАОУ "Гимназия имени Н.Д.Лицмана"</t>
  </si>
  <si>
    <t>Покрышкина</t>
  </si>
  <si>
    <t>Рамазанова</t>
  </si>
  <si>
    <t>Пермитин</t>
  </si>
  <si>
    <t>Степанова</t>
  </si>
  <si>
    <t>Папеян</t>
  </si>
  <si>
    <t>Саргина</t>
  </si>
  <si>
    <t>Голомозая</t>
  </si>
  <si>
    <t>Пашковская</t>
  </si>
  <si>
    <t>Абдубакиева</t>
  </si>
  <si>
    <t>Васюков</t>
  </si>
  <si>
    <t>Красильникова</t>
  </si>
  <si>
    <t>Гасымов</t>
  </si>
  <si>
    <t>Кощеева</t>
  </si>
  <si>
    <t>Михеева</t>
  </si>
  <si>
    <t xml:space="preserve">Абдрашитов </t>
  </si>
  <si>
    <t>Подольская</t>
  </si>
  <si>
    <t>Белов</t>
  </si>
  <si>
    <t>Сомова</t>
  </si>
  <si>
    <t>Игнатенко</t>
  </si>
  <si>
    <t>Карымова</t>
  </si>
  <si>
    <t>Агапитова</t>
  </si>
  <si>
    <t xml:space="preserve">Полищук </t>
  </si>
  <si>
    <t>Шаргина</t>
  </si>
  <si>
    <t xml:space="preserve">Пронина </t>
  </si>
  <si>
    <t>Редикульцева</t>
  </si>
  <si>
    <t xml:space="preserve">Новоселова </t>
  </si>
  <si>
    <t xml:space="preserve">Поляков </t>
  </si>
  <si>
    <t>Попугаев</t>
  </si>
  <si>
    <t>Титов</t>
  </si>
  <si>
    <t>Худзик</t>
  </si>
  <si>
    <t>Михайленко</t>
  </si>
  <si>
    <t xml:space="preserve">учащихся  9-11 класса по ______английскому языку______  максимальный балл_100__ </t>
  </si>
  <si>
    <t>Завьялов</t>
  </si>
  <si>
    <t>Кандинова</t>
  </si>
  <si>
    <t>Калинушка</t>
  </si>
  <si>
    <t xml:space="preserve">Амирова </t>
  </si>
  <si>
    <t>Аверина</t>
  </si>
  <si>
    <t>Берендеева</t>
  </si>
  <si>
    <t>Казарина</t>
  </si>
  <si>
    <t>Захаринский</t>
  </si>
  <si>
    <t>Черноудова</t>
  </si>
  <si>
    <t>Холкина</t>
  </si>
  <si>
    <t>Бадрызлов</t>
  </si>
  <si>
    <t>Гнедова</t>
  </si>
  <si>
    <t>Синепальникова</t>
  </si>
  <si>
    <t>Третьякова</t>
  </si>
  <si>
    <t>Долматова</t>
  </si>
  <si>
    <t>Качаинова</t>
  </si>
  <si>
    <t>Ноговицын</t>
  </si>
  <si>
    <t>Терешин</t>
  </si>
  <si>
    <t>Солдатова</t>
  </si>
  <si>
    <t>Шайдулин</t>
  </si>
  <si>
    <t>Мусабирова</t>
  </si>
  <si>
    <t>Черёмухина</t>
  </si>
  <si>
    <t>Палачев</t>
  </si>
  <si>
    <t>Ниязова</t>
  </si>
  <si>
    <t>Елин</t>
  </si>
  <si>
    <t>Петренко</t>
  </si>
  <si>
    <t>Берендеев</t>
  </si>
  <si>
    <t>Батурина</t>
  </si>
  <si>
    <t>Толдыкина</t>
  </si>
  <si>
    <t>Табакарь</t>
  </si>
  <si>
    <t xml:space="preserve">Ковалев </t>
  </si>
  <si>
    <t>Гребенщикова</t>
  </si>
  <si>
    <t xml:space="preserve">Иванова </t>
  </si>
  <si>
    <t>Кретова</t>
  </si>
  <si>
    <t>Капитонова</t>
  </si>
  <si>
    <t>Аксарина</t>
  </si>
  <si>
    <t>Возисова</t>
  </si>
  <si>
    <t>Сайдуллина</t>
  </si>
  <si>
    <t>Лыков</t>
  </si>
  <si>
    <t>Ли</t>
  </si>
  <si>
    <t xml:space="preserve">Осипова </t>
  </si>
  <si>
    <t>Архипова</t>
  </si>
  <si>
    <t>Собольникова</t>
  </si>
  <si>
    <t>Коростелев</t>
  </si>
  <si>
    <t>Козаков</t>
  </si>
  <si>
    <t>Вибе</t>
  </si>
  <si>
    <t>Нагибин</t>
  </si>
  <si>
    <t>Англ. яз.-7-208-12</t>
  </si>
  <si>
    <t>Англ. яз.-7-213-9</t>
  </si>
  <si>
    <t>Англ. яз.-7-213-2</t>
  </si>
  <si>
    <t>Англ. яз.-7-212-2</t>
  </si>
  <si>
    <t>Англ. яз.-7-212-5</t>
  </si>
  <si>
    <t>Англ. яз.-7-212-15</t>
  </si>
  <si>
    <t>Англ. яз.-7-208-16</t>
  </si>
  <si>
    <t>Англ. яз.-7-213-11</t>
  </si>
  <si>
    <t>Англ. яз.-7-213-7</t>
  </si>
  <si>
    <t>Англ. яз.-7-213-3</t>
  </si>
  <si>
    <t>Англ. яз.-7-208-7</t>
  </si>
  <si>
    <t>Англ. яз.-7-208-11</t>
  </si>
  <si>
    <t>Англ. яз.-7-208-14</t>
  </si>
  <si>
    <t>Англ. яз.-7-208-3</t>
  </si>
  <si>
    <t>Англ. яз.-7-213-6</t>
  </si>
  <si>
    <t xml:space="preserve">Англ. яз.-7-213-1 </t>
  </si>
  <si>
    <t>Англ. яз.-7-214-4</t>
  </si>
  <si>
    <t>Англ. яз.-7-213-16</t>
  </si>
  <si>
    <t>Англ. яз.-7-214-2</t>
  </si>
  <si>
    <t>Англ. яз.-7-214-3</t>
  </si>
  <si>
    <t>Англ. яз.-7-214-13</t>
  </si>
  <si>
    <t>Англ. яз.-7-214-10</t>
  </si>
  <si>
    <t>Англ. яз.-7-212-14</t>
  </si>
  <si>
    <t>Англ. яз.-7-212-11</t>
  </si>
  <si>
    <t>Англ. яз.-7-212-7</t>
  </si>
  <si>
    <t>Англ. яз.-7-212-3</t>
  </si>
  <si>
    <t>Англ. яз.-7-214-5</t>
  </si>
  <si>
    <t>Англ. яз.-7-213-4</t>
  </si>
  <si>
    <t>Англ. яз.-7-211-11</t>
  </si>
  <si>
    <t>Журавлева</t>
  </si>
  <si>
    <t>Англ. яз.-8-215-3</t>
  </si>
  <si>
    <t>Англ. яз.-8-211-3</t>
  </si>
  <si>
    <t>Англ. яз.-8-211-6</t>
  </si>
  <si>
    <t>Просяник</t>
  </si>
  <si>
    <t>Англ. яз.-8-208-6</t>
  </si>
  <si>
    <t>Англ. яз.-8-208-15</t>
  </si>
  <si>
    <t>Англ. яз.-8-208-5</t>
  </si>
  <si>
    <t>Соколова</t>
  </si>
  <si>
    <t>Англ. яз.-7-208-10</t>
  </si>
  <si>
    <t>Англ. яз.-8-208-9</t>
  </si>
  <si>
    <t>Англ. яз.-8-208-8</t>
  </si>
  <si>
    <t>Англ. яз.-7-213-13</t>
  </si>
  <si>
    <t>Егер</t>
  </si>
  <si>
    <t>Англ. яз.-7-208-1</t>
  </si>
  <si>
    <t>Магарламова</t>
  </si>
  <si>
    <t>Англ. яз.-7-214-1</t>
  </si>
  <si>
    <t>Англ. яз.-8-214-7</t>
  </si>
  <si>
    <t>Англ. яз.-7-211-1</t>
  </si>
  <si>
    <t>Англ. яз.-7-215-10</t>
  </si>
  <si>
    <t>Англ. яз.-7-215-11</t>
  </si>
  <si>
    <t>Англ. яз.-7-215-2</t>
  </si>
  <si>
    <t>Англ. яз.-7-215-5</t>
  </si>
  <si>
    <t>Англ. яз.-7-215-15</t>
  </si>
  <si>
    <t>Англ. яз.-7-215-7</t>
  </si>
  <si>
    <t>Англ. яз.-7-215-12</t>
  </si>
  <si>
    <t>Англ. яз.-7-211-2</t>
  </si>
  <si>
    <t>Англ. яз.-7-211-9</t>
  </si>
  <si>
    <t>Англ. яз.-7-211-13</t>
  </si>
  <si>
    <t>Англ. яз.-7-211-10</t>
  </si>
  <si>
    <t>Англ. яз.-8-214-11</t>
  </si>
  <si>
    <t>Англ. яз.-8-208-2</t>
  </si>
  <si>
    <t>Англ. яз.-8-211-5</t>
  </si>
  <si>
    <t>Англ. яз.-8-213-5</t>
  </si>
  <si>
    <t>Англ. яз.-8-211-8</t>
  </si>
  <si>
    <t>Англ. яз.-8-214-8</t>
  </si>
  <si>
    <t>Англ. яз.-8-213-8</t>
  </si>
  <si>
    <t>Англ. яз.-8-215-1</t>
  </si>
  <si>
    <t>Англ. яз.-8-214-9</t>
  </si>
  <si>
    <t>Англ. яз.-8-214-6</t>
  </si>
  <si>
    <t>Англ. яз.-8-215-6</t>
  </si>
  <si>
    <t>Англ. яз.-8-212-16</t>
  </si>
  <si>
    <t>Англ. яз.-8-215-9</t>
  </si>
  <si>
    <t>Англ. яз.-8-213-15</t>
  </si>
  <si>
    <t>Англ. яз.-8-213-14</t>
  </si>
  <si>
    <t>Англ. яз.-8-215-14</t>
  </si>
  <si>
    <t>Англ. яз.-8-212-8</t>
  </si>
  <si>
    <t>Англ. яз.-8-211-7</t>
  </si>
  <si>
    <t>Англ. яз.-8-212-1</t>
  </si>
  <si>
    <t>Англ. яз.-8-212-12</t>
  </si>
  <si>
    <t>Англ. яз.-8-213-12</t>
  </si>
  <si>
    <t>Англ. яз.-8-212-10</t>
  </si>
  <si>
    <t>Англ. яз.-8-208-13</t>
  </si>
  <si>
    <t>Англ. яз.-8-211-12</t>
  </si>
  <si>
    <t>Англ. яз.-8-213-10</t>
  </si>
  <si>
    <t>Англ. яз.-8-212-4</t>
  </si>
  <si>
    <t>Англ. яз.-8-215-4</t>
  </si>
  <si>
    <t>Англ. яз.-8-212-6</t>
  </si>
  <si>
    <t>Англ. яз.-8-212-9</t>
  </si>
  <si>
    <t>Англ. яз.-8-214-14</t>
  </si>
  <si>
    <t>Англ. яз.-8-212-13</t>
  </si>
  <si>
    <t>Англ. яз.-8-208-4</t>
  </si>
  <si>
    <t>Англ. яз.-8-215-8</t>
  </si>
  <si>
    <t>З.А.Горбунова</t>
  </si>
  <si>
    <t>Е.Л.Шилоносова</t>
  </si>
  <si>
    <t>Англ. яз.-9-308-11</t>
  </si>
  <si>
    <t>Англ. яз.-9-312-16</t>
  </si>
  <si>
    <t>Англ. яз.-9-109-2</t>
  </si>
  <si>
    <t>Англ. яз.-9-313-7</t>
  </si>
  <si>
    <t>Англ. яз.-9-109-4</t>
  </si>
  <si>
    <t>Англ. яз.-9-313-8</t>
  </si>
  <si>
    <t>Англ. яз.-9-108-10</t>
  </si>
  <si>
    <t>Англ. яз.-9-311-13</t>
  </si>
  <si>
    <t>Англ. яз.-9-108-2</t>
  </si>
  <si>
    <t>Англ. яз.-9-109-18</t>
  </si>
  <si>
    <t>Англ. яз.-9-312-15</t>
  </si>
  <si>
    <t>Англ. яз.-9-108-12</t>
  </si>
  <si>
    <t>Англ. яз.-9-108-7</t>
  </si>
  <si>
    <t>Англ. яз.-9-311-7</t>
  </si>
  <si>
    <t>Англ. яз.-9-311-10</t>
  </si>
  <si>
    <t>Англ. яз.-9-311-5</t>
  </si>
  <si>
    <t>Англ. яз.-9-310-15</t>
  </si>
  <si>
    <t>Англ. яз.-9-310-9</t>
  </si>
  <si>
    <t>Англ. яз.-9-310-6</t>
  </si>
  <si>
    <t>Англ. яз.-9-313-2</t>
  </si>
  <si>
    <t>Англ. яз.-9-312-7</t>
  </si>
  <si>
    <t>Англ. яз.-9-310-14</t>
  </si>
  <si>
    <t>Англ. яз.-9-311-11</t>
  </si>
  <si>
    <t>Англ. яз.-9-308-4</t>
  </si>
  <si>
    <t>Англ. яз.-9-108-3</t>
  </si>
  <si>
    <t>Англ. яз.-9-108-4</t>
  </si>
  <si>
    <t>Англ. яз.-9-312-8</t>
  </si>
  <si>
    <t>Англ. яз.-9-109-5</t>
  </si>
  <si>
    <t>Англ. яз.-9-109-12</t>
  </si>
  <si>
    <t>Англ. яз.-9-312-1</t>
  </si>
  <si>
    <t>Англ. яз.-9-109-15</t>
  </si>
  <si>
    <t>Англ. яз.-9-311-6</t>
  </si>
  <si>
    <t>Англ. яз.-10-108-11</t>
  </si>
  <si>
    <t>Англ. яз.-10-109-6</t>
  </si>
  <si>
    <t>Англ. яз.-10-311-12</t>
  </si>
  <si>
    <t>Англ. яз.-10-312-9</t>
  </si>
  <si>
    <t>Англ. яз.-10-308-1</t>
  </si>
  <si>
    <t>Англ. яз.-10-312-14</t>
  </si>
  <si>
    <t>Англ. яз.-10-310-1</t>
  </si>
  <si>
    <t>Англ. яз.-10-313-3</t>
  </si>
  <si>
    <t>Англ. яз.-10-312-5</t>
  </si>
  <si>
    <t>Англ. яз.-10-108-6</t>
  </si>
  <si>
    <t>Англ. яз.-10-313-12</t>
  </si>
  <si>
    <t>Англ. яз.-10-109-7</t>
  </si>
  <si>
    <t>Англ. яз.-10-310-11</t>
  </si>
  <si>
    <t>Англ. яз.-10-312-13</t>
  </si>
  <si>
    <t>Англ. яз.-10-312-12</t>
  </si>
  <si>
    <t>Англ. яз.-10-311-3</t>
  </si>
  <si>
    <t>Англ. яз.-10-308-8</t>
  </si>
  <si>
    <t>Англ. яз.-10-311-1</t>
  </si>
  <si>
    <t>Англ. яз.-10-313-4</t>
  </si>
  <si>
    <t>Англ. яз.-10-308-7</t>
  </si>
  <si>
    <t>Англ. яз.-10-308-10</t>
  </si>
  <si>
    <t>Англ. яз.-10-310-12</t>
  </si>
  <si>
    <t>Англ. яз.-10-313-14</t>
  </si>
  <si>
    <t>Англ. яз.-10-308-3</t>
  </si>
  <si>
    <t>Англ. яз.-10-312-2</t>
  </si>
  <si>
    <t>Англ. яз.-10-311-9</t>
  </si>
  <si>
    <t>Англ. яз.-10-312-10</t>
  </si>
  <si>
    <t>Англ. яз.-10-310-7</t>
  </si>
  <si>
    <t>Англ. яз.-10-313-10</t>
  </si>
  <si>
    <t>Англ. яз.-10-311-4</t>
  </si>
  <si>
    <t>Англ. яз.-10-311-8</t>
  </si>
  <si>
    <t>Англ. яз.-11-109-3</t>
  </si>
  <si>
    <t>Англ. яз.-11-109-14</t>
  </si>
  <si>
    <t>Англ. яз.-11-108-5</t>
  </si>
  <si>
    <t>Англ. яз.-11-108-8</t>
  </si>
  <si>
    <t>Англ. яз.-11-311-2</t>
  </si>
  <si>
    <t>Англ. яз.-11-108-1</t>
  </si>
  <si>
    <t>Англ. яз.-11-310-5</t>
  </si>
  <si>
    <t>Англ. яз.-11-108-9</t>
  </si>
  <si>
    <t>Англ. яз.-11-313-6</t>
  </si>
  <si>
    <t>Англ. яз.-11-312-11</t>
  </si>
  <si>
    <t>Англ. яз.-11-310-4</t>
  </si>
  <si>
    <t>Англ. яз.-11-313-9</t>
  </si>
  <si>
    <t>Англ. яз.-11-312-4</t>
  </si>
  <si>
    <t>Англ. яз.-11-312-3</t>
  </si>
  <si>
    <t>Англ. яз.-11-109-17</t>
  </si>
  <si>
    <t>Англ. яз.-11-308-6</t>
  </si>
  <si>
    <t>Англ. яз.-11-310-13</t>
  </si>
  <si>
    <t>Англ. яз.-11-310-3</t>
  </si>
  <si>
    <t>Англ. яз.-11-308-9</t>
  </si>
  <si>
    <t>Англ. яз.-11-109-9</t>
  </si>
  <si>
    <t>Англ. яз.-11-311-14</t>
  </si>
  <si>
    <t>Англ. яз.-11-308-5</t>
  </si>
  <si>
    <t>Англ. яз.-11-313-5</t>
  </si>
  <si>
    <t>Англ. яз.-11-109-1</t>
  </si>
  <si>
    <t>Англ. яз.-11-310-8</t>
  </si>
  <si>
    <t>Англ. яз.-11-310-2</t>
  </si>
  <si>
    <t>Англ. яз.-11-310-10</t>
  </si>
  <si>
    <t>Таран</t>
  </si>
  <si>
    <t>Англ. яз.-9-109-10</t>
  </si>
  <si>
    <t>Ю</t>
  </si>
  <si>
    <t>А</t>
  </si>
  <si>
    <t>Д</t>
  </si>
  <si>
    <t>И</t>
  </si>
  <si>
    <t>В</t>
  </si>
  <si>
    <t>К</t>
  </si>
  <si>
    <t>М</t>
  </si>
  <si>
    <t>Р</t>
  </si>
  <si>
    <t>Е</t>
  </si>
  <si>
    <t>С</t>
  </si>
  <si>
    <t>П</t>
  </si>
  <si>
    <t>Э</t>
  </si>
  <si>
    <t>Я</t>
  </si>
  <si>
    <t>У</t>
  </si>
  <si>
    <t>Т</t>
  </si>
  <si>
    <t>З</t>
  </si>
  <si>
    <t>Н</t>
  </si>
  <si>
    <t>О</t>
  </si>
  <si>
    <t>Г</t>
  </si>
  <si>
    <t>Б</t>
  </si>
  <si>
    <t>Х</t>
  </si>
  <si>
    <t>Ф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</si>
</sst>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"/>
    <numFmt numFmtId="188" formatCode="0.0000"/>
    <numFmt numFmtId="189" formatCode="0.000"/>
    <numFmt numFmtId="190" formatCode="0.000000"/>
    <numFmt numFmtId="191" formatCode="0.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.5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7" fillId="32" borderId="0" xfId="0" applyFont="1" applyFill="1" applyBorder="1" applyAlignment="1">
      <alignment horizontal="left" vertic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55" fillId="32" borderId="0" xfId="0" applyFont="1" applyFill="1" applyAlignment="1">
      <alignment/>
    </xf>
    <xf numFmtId="0" fontId="55" fillId="0" borderId="0" xfId="0" applyFont="1" applyAlignment="1">
      <alignment/>
    </xf>
    <xf numFmtId="0" fontId="11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7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1" fontId="55" fillId="0" borderId="12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87" fontId="5" fillId="0" borderId="11" xfId="0" applyNumberFormat="1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textRotation="90" wrapText="1"/>
    </xf>
    <xf numFmtId="187" fontId="5" fillId="0" borderId="0" xfId="0" applyNumberFormat="1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1" xfId="53" applyFont="1" applyFill="1" applyBorder="1" applyAlignment="1">
      <alignment horizontal="center" vertical="center"/>
      <protection/>
    </xf>
    <xf numFmtId="0" fontId="17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2" fillId="0" borderId="11" xfId="55" applyFont="1" applyFill="1" applyBorder="1" applyAlignment="1">
      <alignment horizontal="center" vertical="center"/>
      <protection/>
    </xf>
    <xf numFmtId="0" fontId="2" fillId="0" borderId="11" xfId="53" applyNumberFormat="1" applyFont="1" applyFill="1" applyBorder="1" applyAlignment="1">
      <alignment horizontal="center" vertical="center"/>
      <protection/>
    </xf>
    <xf numFmtId="0" fontId="17" fillId="0" borderId="10" xfId="0" applyFont="1" applyFill="1" applyBorder="1" applyAlignment="1">
      <alignment horizontal="center" vertical="center" wrapText="1"/>
    </xf>
    <xf numFmtId="0" fontId="2" fillId="0" borderId="11" xfId="55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187" fontId="19" fillId="0" borderId="11" xfId="0" applyNumberFormat="1" applyFont="1" applyBorder="1" applyAlignment="1">
      <alignment horizontal="center" vertical="center"/>
    </xf>
    <xf numFmtId="0" fontId="37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72</xdr:row>
      <xdr:rowOff>0</xdr:rowOff>
    </xdr:from>
    <xdr:ext cx="76200" cy="381000"/>
    <xdr:sp fLocksText="0">
      <xdr:nvSpPr>
        <xdr:cNvPr id="1" name="Text Box 1"/>
        <xdr:cNvSpPr txBox="1">
          <a:spLocks noChangeArrowheads="1"/>
        </xdr:cNvSpPr>
      </xdr:nvSpPr>
      <xdr:spPr>
        <a:xfrm>
          <a:off x="3238500" y="168783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7620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3238500" y="168783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76200" cy="133350"/>
    <xdr:sp fLocksText="0">
      <xdr:nvSpPr>
        <xdr:cNvPr id="3" name="Text Box 1"/>
        <xdr:cNvSpPr txBox="1">
          <a:spLocks noChangeArrowheads="1"/>
        </xdr:cNvSpPr>
      </xdr:nvSpPr>
      <xdr:spPr>
        <a:xfrm>
          <a:off x="3238500" y="1834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76200" cy="133350"/>
    <xdr:sp fLocksText="0">
      <xdr:nvSpPr>
        <xdr:cNvPr id="4" name="Text Box 1"/>
        <xdr:cNvSpPr txBox="1">
          <a:spLocks noChangeArrowheads="1"/>
        </xdr:cNvSpPr>
      </xdr:nvSpPr>
      <xdr:spPr>
        <a:xfrm>
          <a:off x="3238500" y="1834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76200" cy="133350"/>
    <xdr:sp fLocksText="0">
      <xdr:nvSpPr>
        <xdr:cNvPr id="5" name="Text Box 1"/>
        <xdr:cNvSpPr txBox="1">
          <a:spLocks noChangeArrowheads="1"/>
        </xdr:cNvSpPr>
      </xdr:nvSpPr>
      <xdr:spPr>
        <a:xfrm>
          <a:off x="3238500" y="15830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76200" cy="133350"/>
    <xdr:sp fLocksText="0">
      <xdr:nvSpPr>
        <xdr:cNvPr id="6" name="Text Box 1"/>
        <xdr:cNvSpPr txBox="1">
          <a:spLocks noChangeArrowheads="1"/>
        </xdr:cNvSpPr>
      </xdr:nvSpPr>
      <xdr:spPr>
        <a:xfrm>
          <a:off x="3238500" y="15830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190500"/>
    <xdr:sp fLocksText="0">
      <xdr:nvSpPr>
        <xdr:cNvPr id="7" name="Text Box 1"/>
        <xdr:cNvSpPr txBox="1">
          <a:spLocks noChangeArrowheads="1"/>
        </xdr:cNvSpPr>
      </xdr:nvSpPr>
      <xdr:spPr>
        <a:xfrm>
          <a:off x="3238500" y="1855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3238500" y="1855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76200" cy="38100"/>
    <xdr:sp fLocksText="0">
      <xdr:nvSpPr>
        <xdr:cNvPr id="9" name="Text Box 1"/>
        <xdr:cNvSpPr txBox="1">
          <a:spLocks noChangeArrowheads="1"/>
        </xdr:cNvSpPr>
      </xdr:nvSpPr>
      <xdr:spPr>
        <a:xfrm>
          <a:off x="3238500" y="18135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76200" cy="38100"/>
    <xdr:sp fLocksText="0">
      <xdr:nvSpPr>
        <xdr:cNvPr id="10" name="Text Box 1"/>
        <xdr:cNvSpPr txBox="1">
          <a:spLocks noChangeArrowheads="1"/>
        </xdr:cNvSpPr>
      </xdr:nvSpPr>
      <xdr:spPr>
        <a:xfrm>
          <a:off x="3238500" y="18135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72</xdr:row>
      <xdr:rowOff>190500</xdr:rowOff>
    </xdr:from>
    <xdr:ext cx="76200" cy="114300"/>
    <xdr:sp fLocksText="0">
      <xdr:nvSpPr>
        <xdr:cNvPr id="11" name="Text Box 1"/>
        <xdr:cNvSpPr txBox="1">
          <a:spLocks noChangeArrowheads="1"/>
        </xdr:cNvSpPr>
      </xdr:nvSpPr>
      <xdr:spPr>
        <a:xfrm>
          <a:off x="3238500" y="170688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72</xdr:row>
      <xdr:rowOff>190500</xdr:rowOff>
    </xdr:from>
    <xdr:ext cx="76200" cy="114300"/>
    <xdr:sp fLocksText="0">
      <xdr:nvSpPr>
        <xdr:cNvPr id="12" name="Text Box 1"/>
        <xdr:cNvSpPr txBox="1">
          <a:spLocks noChangeArrowheads="1"/>
        </xdr:cNvSpPr>
      </xdr:nvSpPr>
      <xdr:spPr>
        <a:xfrm>
          <a:off x="3238500" y="170688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76200" cy="0"/>
    <xdr:sp fLocksText="0">
      <xdr:nvSpPr>
        <xdr:cNvPr id="13" name="Text Box 1"/>
        <xdr:cNvSpPr txBox="1">
          <a:spLocks noChangeArrowheads="1"/>
        </xdr:cNvSpPr>
      </xdr:nvSpPr>
      <xdr:spPr>
        <a:xfrm>
          <a:off x="3238500" y="19602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76200" cy="0"/>
    <xdr:sp fLocksText="0">
      <xdr:nvSpPr>
        <xdr:cNvPr id="14" name="Text Box 1"/>
        <xdr:cNvSpPr txBox="1">
          <a:spLocks noChangeArrowheads="1"/>
        </xdr:cNvSpPr>
      </xdr:nvSpPr>
      <xdr:spPr>
        <a:xfrm>
          <a:off x="3238500" y="19602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76200" cy="133350"/>
    <xdr:sp fLocksText="0">
      <xdr:nvSpPr>
        <xdr:cNvPr id="15" name="Text Box 1"/>
        <xdr:cNvSpPr txBox="1">
          <a:spLocks noChangeArrowheads="1"/>
        </xdr:cNvSpPr>
      </xdr:nvSpPr>
      <xdr:spPr>
        <a:xfrm>
          <a:off x="3238500" y="19602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76200" cy="133350"/>
    <xdr:sp fLocksText="0">
      <xdr:nvSpPr>
        <xdr:cNvPr id="16" name="Text Box 1"/>
        <xdr:cNvSpPr txBox="1">
          <a:spLocks noChangeArrowheads="1"/>
        </xdr:cNvSpPr>
      </xdr:nvSpPr>
      <xdr:spPr>
        <a:xfrm>
          <a:off x="3238500" y="19602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76200" cy="133350"/>
    <xdr:sp fLocksText="0">
      <xdr:nvSpPr>
        <xdr:cNvPr id="17" name="Text Box 1"/>
        <xdr:cNvSpPr txBox="1">
          <a:spLocks noChangeArrowheads="1"/>
        </xdr:cNvSpPr>
      </xdr:nvSpPr>
      <xdr:spPr>
        <a:xfrm>
          <a:off x="3238500" y="19602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76200" cy="133350"/>
    <xdr:sp fLocksText="0">
      <xdr:nvSpPr>
        <xdr:cNvPr id="18" name="Text Box 1"/>
        <xdr:cNvSpPr txBox="1">
          <a:spLocks noChangeArrowheads="1"/>
        </xdr:cNvSpPr>
      </xdr:nvSpPr>
      <xdr:spPr>
        <a:xfrm>
          <a:off x="3238500" y="19602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76200" cy="133350"/>
    <xdr:sp fLocksText="0">
      <xdr:nvSpPr>
        <xdr:cNvPr id="19" name="Text Box 1"/>
        <xdr:cNvSpPr txBox="1">
          <a:spLocks noChangeArrowheads="1"/>
        </xdr:cNvSpPr>
      </xdr:nvSpPr>
      <xdr:spPr>
        <a:xfrm>
          <a:off x="3238500" y="19602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76200" cy="133350"/>
    <xdr:sp fLocksText="0">
      <xdr:nvSpPr>
        <xdr:cNvPr id="20" name="Text Box 1"/>
        <xdr:cNvSpPr txBox="1">
          <a:spLocks noChangeArrowheads="1"/>
        </xdr:cNvSpPr>
      </xdr:nvSpPr>
      <xdr:spPr>
        <a:xfrm>
          <a:off x="3238500" y="19602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76200" cy="133350"/>
    <xdr:sp fLocksText="0">
      <xdr:nvSpPr>
        <xdr:cNvPr id="21" name="Text Box 1"/>
        <xdr:cNvSpPr txBox="1">
          <a:spLocks noChangeArrowheads="1"/>
        </xdr:cNvSpPr>
      </xdr:nvSpPr>
      <xdr:spPr>
        <a:xfrm>
          <a:off x="3238500" y="19602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76200" cy="133350"/>
    <xdr:sp fLocksText="0">
      <xdr:nvSpPr>
        <xdr:cNvPr id="22" name="Text Box 1"/>
        <xdr:cNvSpPr txBox="1">
          <a:spLocks noChangeArrowheads="1"/>
        </xdr:cNvSpPr>
      </xdr:nvSpPr>
      <xdr:spPr>
        <a:xfrm>
          <a:off x="3238500" y="19602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76200" cy="76200"/>
    <xdr:sp fLocksText="0">
      <xdr:nvSpPr>
        <xdr:cNvPr id="23" name="Text Box 1"/>
        <xdr:cNvSpPr txBox="1">
          <a:spLocks noChangeArrowheads="1"/>
        </xdr:cNvSpPr>
      </xdr:nvSpPr>
      <xdr:spPr>
        <a:xfrm>
          <a:off x="3238500" y="200215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76200" cy="76200"/>
    <xdr:sp fLocksText="0">
      <xdr:nvSpPr>
        <xdr:cNvPr id="24" name="Text Box 1"/>
        <xdr:cNvSpPr txBox="1">
          <a:spLocks noChangeArrowheads="1"/>
        </xdr:cNvSpPr>
      </xdr:nvSpPr>
      <xdr:spPr>
        <a:xfrm>
          <a:off x="3238500" y="200215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76200" cy="133350"/>
    <xdr:sp fLocksText="0">
      <xdr:nvSpPr>
        <xdr:cNvPr id="25" name="Text Box 1"/>
        <xdr:cNvSpPr txBox="1">
          <a:spLocks noChangeArrowheads="1"/>
        </xdr:cNvSpPr>
      </xdr:nvSpPr>
      <xdr:spPr>
        <a:xfrm>
          <a:off x="3238500" y="19602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76200" cy="133350"/>
    <xdr:sp fLocksText="0">
      <xdr:nvSpPr>
        <xdr:cNvPr id="26" name="Text Box 1"/>
        <xdr:cNvSpPr txBox="1">
          <a:spLocks noChangeArrowheads="1"/>
        </xdr:cNvSpPr>
      </xdr:nvSpPr>
      <xdr:spPr>
        <a:xfrm>
          <a:off x="3238500" y="19602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76200" cy="76200"/>
    <xdr:sp fLocksText="0">
      <xdr:nvSpPr>
        <xdr:cNvPr id="27" name="Text Box 1"/>
        <xdr:cNvSpPr txBox="1">
          <a:spLocks noChangeArrowheads="1"/>
        </xdr:cNvSpPr>
      </xdr:nvSpPr>
      <xdr:spPr>
        <a:xfrm>
          <a:off x="3238500" y="200215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76200" cy="76200"/>
    <xdr:sp fLocksText="0">
      <xdr:nvSpPr>
        <xdr:cNvPr id="28" name="Text Box 1"/>
        <xdr:cNvSpPr txBox="1">
          <a:spLocks noChangeArrowheads="1"/>
        </xdr:cNvSpPr>
      </xdr:nvSpPr>
      <xdr:spPr>
        <a:xfrm>
          <a:off x="3238500" y="200215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29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30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31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32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33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34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35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36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37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38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39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40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41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42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43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44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45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46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47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48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49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50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51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52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53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54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55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56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57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58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59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60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61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62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63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64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65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66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67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68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69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70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71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72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73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74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75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76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77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78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79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80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81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82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83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84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85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86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87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88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89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90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91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92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93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94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95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96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97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98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99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100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101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102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103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104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105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106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107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76200" cy="304800"/>
    <xdr:sp fLocksText="0">
      <xdr:nvSpPr>
        <xdr:cNvPr id="108" name="Text Box 1"/>
        <xdr:cNvSpPr txBox="1">
          <a:spLocks noChangeArrowheads="1"/>
        </xdr:cNvSpPr>
      </xdr:nvSpPr>
      <xdr:spPr>
        <a:xfrm>
          <a:off x="2495550" y="21278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190500</xdr:rowOff>
    </xdr:from>
    <xdr:ext cx="76200" cy="28575"/>
    <xdr:sp fLocksText="0">
      <xdr:nvSpPr>
        <xdr:cNvPr id="109" name="Text Box 1"/>
        <xdr:cNvSpPr txBox="1">
          <a:spLocks noChangeArrowheads="1"/>
        </xdr:cNvSpPr>
      </xdr:nvSpPr>
      <xdr:spPr>
        <a:xfrm>
          <a:off x="3238500" y="19792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190500</xdr:rowOff>
    </xdr:from>
    <xdr:ext cx="76200" cy="28575"/>
    <xdr:sp fLocksText="0">
      <xdr:nvSpPr>
        <xdr:cNvPr id="110" name="Text Box 1"/>
        <xdr:cNvSpPr txBox="1">
          <a:spLocks noChangeArrowheads="1"/>
        </xdr:cNvSpPr>
      </xdr:nvSpPr>
      <xdr:spPr>
        <a:xfrm>
          <a:off x="3238500" y="19792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76200" cy="0"/>
    <xdr:sp fLocksText="0">
      <xdr:nvSpPr>
        <xdr:cNvPr id="111" name="Text Box 1"/>
        <xdr:cNvSpPr txBox="1">
          <a:spLocks noChangeArrowheads="1"/>
        </xdr:cNvSpPr>
      </xdr:nvSpPr>
      <xdr:spPr>
        <a:xfrm>
          <a:off x="3238500" y="17926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76200" cy="0"/>
    <xdr:sp fLocksText="0">
      <xdr:nvSpPr>
        <xdr:cNvPr id="112" name="Text Box 1"/>
        <xdr:cNvSpPr txBox="1">
          <a:spLocks noChangeArrowheads="1"/>
        </xdr:cNvSpPr>
      </xdr:nvSpPr>
      <xdr:spPr>
        <a:xfrm>
          <a:off x="3238500" y="17926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76200" cy="133350"/>
    <xdr:sp fLocksText="0">
      <xdr:nvSpPr>
        <xdr:cNvPr id="113" name="Text Box 1"/>
        <xdr:cNvSpPr txBox="1">
          <a:spLocks noChangeArrowheads="1"/>
        </xdr:cNvSpPr>
      </xdr:nvSpPr>
      <xdr:spPr>
        <a:xfrm>
          <a:off x="3238500" y="17926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76200" cy="133350"/>
    <xdr:sp fLocksText="0">
      <xdr:nvSpPr>
        <xdr:cNvPr id="114" name="Text Box 1"/>
        <xdr:cNvSpPr txBox="1">
          <a:spLocks noChangeArrowheads="1"/>
        </xdr:cNvSpPr>
      </xdr:nvSpPr>
      <xdr:spPr>
        <a:xfrm>
          <a:off x="3238500" y="17926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76200" cy="133350"/>
    <xdr:sp fLocksText="0">
      <xdr:nvSpPr>
        <xdr:cNvPr id="115" name="Text Box 1"/>
        <xdr:cNvSpPr txBox="1">
          <a:spLocks noChangeArrowheads="1"/>
        </xdr:cNvSpPr>
      </xdr:nvSpPr>
      <xdr:spPr>
        <a:xfrm>
          <a:off x="3238500" y="17926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76200" cy="133350"/>
    <xdr:sp fLocksText="0">
      <xdr:nvSpPr>
        <xdr:cNvPr id="116" name="Text Box 1"/>
        <xdr:cNvSpPr txBox="1">
          <a:spLocks noChangeArrowheads="1"/>
        </xdr:cNvSpPr>
      </xdr:nvSpPr>
      <xdr:spPr>
        <a:xfrm>
          <a:off x="3238500" y="17926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76200" cy="133350"/>
    <xdr:sp fLocksText="0">
      <xdr:nvSpPr>
        <xdr:cNvPr id="117" name="Text Box 1"/>
        <xdr:cNvSpPr txBox="1">
          <a:spLocks noChangeArrowheads="1"/>
        </xdr:cNvSpPr>
      </xdr:nvSpPr>
      <xdr:spPr>
        <a:xfrm>
          <a:off x="3238500" y="17926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76200" cy="133350"/>
    <xdr:sp fLocksText="0">
      <xdr:nvSpPr>
        <xdr:cNvPr id="118" name="Text Box 1"/>
        <xdr:cNvSpPr txBox="1">
          <a:spLocks noChangeArrowheads="1"/>
        </xdr:cNvSpPr>
      </xdr:nvSpPr>
      <xdr:spPr>
        <a:xfrm>
          <a:off x="3238500" y="17926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76200" cy="133350"/>
    <xdr:sp fLocksText="0">
      <xdr:nvSpPr>
        <xdr:cNvPr id="119" name="Text Box 1"/>
        <xdr:cNvSpPr txBox="1">
          <a:spLocks noChangeArrowheads="1"/>
        </xdr:cNvSpPr>
      </xdr:nvSpPr>
      <xdr:spPr>
        <a:xfrm>
          <a:off x="3238500" y="17926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76200" cy="133350"/>
    <xdr:sp fLocksText="0">
      <xdr:nvSpPr>
        <xdr:cNvPr id="120" name="Text Box 1"/>
        <xdr:cNvSpPr txBox="1">
          <a:spLocks noChangeArrowheads="1"/>
        </xdr:cNvSpPr>
      </xdr:nvSpPr>
      <xdr:spPr>
        <a:xfrm>
          <a:off x="3238500" y="17926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72</xdr:row>
      <xdr:rowOff>152400</xdr:rowOff>
    </xdr:from>
    <xdr:ext cx="76200" cy="66675"/>
    <xdr:sp fLocksText="0">
      <xdr:nvSpPr>
        <xdr:cNvPr id="121" name="Text Box 1"/>
        <xdr:cNvSpPr txBox="1">
          <a:spLocks noChangeArrowheads="1"/>
        </xdr:cNvSpPr>
      </xdr:nvSpPr>
      <xdr:spPr>
        <a:xfrm>
          <a:off x="3238500" y="170307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72</xdr:row>
      <xdr:rowOff>152400</xdr:rowOff>
    </xdr:from>
    <xdr:ext cx="76200" cy="66675"/>
    <xdr:sp fLocksText="0">
      <xdr:nvSpPr>
        <xdr:cNvPr id="122" name="Text Box 1"/>
        <xdr:cNvSpPr txBox="1">
          <a:spLocks noChangeArrowheads="1"/>
        </xdr:cNvSpPr>
      </xdr:nvSpPr>
      <xdr:spPr>
        <a:xfrm>
          <a:off x="3238500" y="170307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76200" cy="133350"/>
    <xdr:sp fLocksText="0">
      <xdr:nvSpPr>
        <xdr:cNvPr id="123" name="Text Box 1"/>
        <xdr:cNvSpPr txBox="1">
          <a:spLocks noChangeArrowheads="1"/>
        </xdr:cNvSpPr>
      </xdr:nvSpPr>
      <xdr:spPr>
        <a:xfrm>
          <a:off x="3238500" y="17926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76200" cy="133350"/>
    <xdr:sp fLocksText="0">
      <xdr:nvSpPr>
        <xdr:cNvPr id="124" name="Text Box 1"/>
        <xdr:cNvSpPr txBox="1">
          <a:spLocks noChangeArrowheads="1"/>
        </xdr:cNvSpPr>
      </xdr:nvSpPr>
      <xdr:spPr>
        <a:xfrm>
          <a:off x="3238500" y="17926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72</xdr:row>
      <xdr:rowOff>152400</xdr:rowOff>
    </xdr:from>
    <xdr:ext cx="76200" cy="66675"/>
    <xdr:sp fLocksText="0">
      <xdr:nvSpPr>
        <xdr:cNvPr id="125" name="Text Box 1"/>
        <xdr:cNvSpPr txBox="1">
          <a:spLocks noChangeArrowheads="1"/>
        </xdr:cNvSpPr>
      </xdr:nvSpPr>
      <xdr:spPr>
        <a:xfrm>
          <a:off x="3238500" y="170307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72</xdr:row>
      <xdr:rowOff>152400</xdr:rowOff>
    </xdr:from>
    <xdr:ext cx="76200" cy="66675"/>
    <xdr:sp fLocksText="0">
      <xdr:nvSpPr>
        <xdr:cNvPr id="126" name="Text Box 1"/>
        <xdr:cNvSpPr txBox="1">
          <a:spLocks noChangeArrowheads="1"/>
        </xdr:cNvSpPr>
      </xdr:nvSpPr>
      <xdr:spPr>
        <a:xfrm>
          <a:off x="3238500" y="170307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27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28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29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30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31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32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33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34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35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36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37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38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39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40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41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42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43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44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45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46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47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48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49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50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51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52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53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54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55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56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57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58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59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60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61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62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63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64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65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66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67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68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69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70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71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72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73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74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75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76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77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78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79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80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81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82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83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84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85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86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87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88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89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90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91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92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93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94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95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96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97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98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199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200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201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202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203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204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205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323850"/>
    <xdr:sp fLocksText="0">
      <xdr:nvSpPr>
        <xdr:cNvPr id="206" name="Text Box 1"/>
        <xdr:cNvSpPr txBox="1">
          <a:spLocks noChangeArrowheads="1"/>
        </xdr:cNvSpPr>
      </xdr:nvSpPr>
      <xdr:spPr>
        <a:xfrm>
          <a:off x="2495550" y="1478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14350"/>
    <xdr:sp fLocksText="0">
      <xdr:nvSpPr>
        <xdr:cNvPr id="207" name="Text Box 1"/>
        <xdr:cNvSpPr txBox="1">
          <a:spLocks noChangeArrowheads="1"/>
        </xdr:cNvSpPr>
      </xdr:nvSpPr>
      <xdr:spPr>
        <a:xfrm>
          <a:off x="2495550" y="147828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14350"/>
    <xdr:sp fLocksText="0">
      <xdr:nvSpPr>
        <xdr:cNvPr id="208" name="Text Box 1"/>
        <xdr:cNvSpPr txBox="1">
          <a:spLocks noChangeArrowheads="1"/>
        </xdr:cNvSpPr>
      </xdr:nvSpPr>
      <xdr:spPr>
        <a:xfrm>
          <a:off x="2495550" y="147828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52450"/>
    <xdr:sp fLocksText="0">
      <xdr:nvSpPr>
        <xdr:cNvPr id="209" name="Text Box 1"/>
        <xdr:cNvSpPr txBox="1">
          <a:spLocks noChangeArrowheads="1"/>
        </xdr:cNvSpPr>
      </xdr:nvSpPr>
      <xdr:spPr>
        <a:xfrm>
          <a:off x="2495550" y="14782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23875"/>
    <xdr:sp fLocksText="0">
      <xdr:nvSpPr>
        <xdr:cNvPr id="210" name="Text Box 1"/>
        <xdr:cNvSpPr txBox="1">
          <a:spLocks noChangeArrowheads="1"/>
        </xdr:cNvSpPr>
      </xdr:nvSpPr>
      <xdr:spPr>
        <a:xfrm>
          <a:off x="2495550" y="147828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23875"/>
    <xdr:sp fLocksText="0">
      <xdr:nvSpPr>
        <xdr:cNvPr id="211" name="Text Box 1"/>
        <xdr:cNvSpPr txBox="1">
          <a:spLocks noChangeArrowheads="1"/>
        </xdr:cNvSpPr>
      </xdr:nvSpPr>
      <xdr:spPr>
        <a:xfrm>
          <a:off x="2495550" y="147828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52450"/>
    <xdr:sp fLocksText="0">
      <xdr:nvSpPr>
        <xdr:cNvPr id="212" name="Text Box 1"/>
        <xdr:cNvSpPr txBox="1">
          <a:spLocks noChangeArrowheads="1"/>
        </xdr:cNvSpPr>
      </xdr:nvSpPr>
      <xdr:spPr>
        <a:xfrm>
          <a:off x="2495550" y="14782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61975"/>
    <xdr:sp fLocksText="0">
      <xdr:nvSpPr>
        <xdr:cNvPr id="213" name="Text Box 1"/>
        <xdr:cNvSpPr txBox="1">
          <a:spLocks noChangeArrowheads="1"/>
        </xdr:cNvSpPr>
      </xdr:nvSpPr>
      <xdr:spPr>
        <a:xfrm>
          <a:off x="2495550" y="147828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61975"/>
    <xdr:sp fLocksText="0">
      <xdr:nvSpPr>
        <xdr:cNvPr id="214" name="Text Box 1"/>
        <xdr:cNvSpPr txBox="1">
          <a:spLocks noChangeArrowheads="1"/>
        </xdr:cNvSpPr>
      </xdr:nvSpPr>
      <xdr:spPr>
        <a:xfrm>
          <a:off x="2495550" y="147828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14350"/>
    <xdr:sp fLocksText="0">
      <xdr:nvSpPr>
        <xdr:cNvPr id="215" name="Text Box 1"/>
        <xdr:cNvSpPr txBox="1">
          <a:spLocks noChangeArrowheads="1"/>
        </xdr:cNvSpPr>
      </xdr:nvSpPr>
      <xdr:spPr>
        <a:xfrm>
          <a:off x="2495550" y="147828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14350"/>
    <xdr:sp fLocksText="0">
      <xdr:nvSpPr>
        <xdr:cNvPr id="216" name="Text Box 1"/>
        <xdr:cNvSpPr txBox="1">
          <a:spLocks noChangeArrowheads="1"/>
        </xdr:cNvSpPr>
      </xdr:nvSpPr>
      <xdr:spPr>
        <a:xfrm>
          <a:off x="2495550" y="147828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52450"/>
    <xdr:sp fLocksText="0">
      <xdr:nvSpPr>
        <xdr:cNvPr id="217" name="Text Box 1"/>
        <xdr:cNvSpPr txBox="1">
          <a:spLocks noChangeArrowheads="1"/>
        </xdr:cNvSpPr>
      </xdr:nvSpPr>
      <xdr:spPr>
        <a:xfrm>
          <a:off x="2495550" y="14782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23875"/>
    <xdr:sp fLocksText="0">
      <xdr:nvSpPr>
        <xdr:cNvPr id="218" name="Text Box 1"/>
        <xdr:cNvSpPr txBox="1">
          <a:spLocks noChangeArrowheads="1"/>
        </xdr:cNvSpPr>
      </xdr:nvSpPr>
      <xdr:spPr>
        <a:xfrm>
          <a:off x="2495550" y="147828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23875"/>
    <xdr:sp fLocksText="0">
      <xdr:nvSpPr>
        <xdr:cNvPr id="219" name="Text Box 1"/>
        <xdr:cNvSpPr txBox="1">
          <a:spLocks noChangeArrowheads="1"/>
        </xdr:cNvSpPr>
      </xdr:nvSpPr>
      <xdr:spPr>
        <a:xfrm>
          <a:off x="2495550" y="147828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52450"/>
    <xdr:sp fLocksText="0">
      <xdr:nvSpPr>
        <xdr:cNvPr id="220" name="Text Box 1"/>
        <xdr:cNvSpPr txBox="1">
          <a:spLocks noChangeArrowheads="1"/>
        </xdr:cNvSpPr>
      </xdr:nvSpPr>
      <xdr:spPr>
        <a:xfrm>
          <a:off x="2495550" y="14782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61975"/>
    <xdr:sp fLocksText="0">
      <xdr:nvSpPr>
        <xdr:cNvPr id="221" name="Text Box 1"/>
        <xdr:cNvSpPr txBox="1">
          <a:spLocks noChangeArrowheads="1"/>
        </xdr:cNvSpPr>
      </xdr:nvSpPr>
      <xdr:spPr>
        <a:xfrm>
          <a:off x="2495550" y="147828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61975"/>
    <xdr:sp fLocksText="0">
      <xdr:nvSpPr>
        <xdr:cNvPr id="222" name="Text Box 1"/>
        <xdr:cNvSpPr txBox="1">
          <a:spLocks noChangeArrowheads="1"/>
        </xdr:cNvSpPr>
      </xdr:nvSpPr>
      <xdr:spPr>
        <a:xfrm>
          <a:off x="2495550" y="147828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14350"/>
    <xdr:sp fLocksText="0">
      <xdr:nvSpPr>
        <xdr:cNvPr id="223" name="Text Box 1"/>
        <xdr:cNvSpPr txBox="1">
          <a:spLocks noChangeArrowheads="1"/>
        </xdr:cNvSpPr>
      </xdr:nvSpPr>
      <xdr:spPr>
        <a:xfrm>
          <a:off x="2495550" y="147828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14350"/>
    <xdr:sp fLocksText="0">
      <xdr:nvSpPr>
        <xdr:cNvPr id="224" name="Text Box 1"/>
        <xdr:cNvSpPr txBox="1">
          <a:spLocks noChangeArrowheads="1"/>
        </xdr:cNvSpPr>
      </xdr:nvSpPr>
      <xdr:spPr>
        <a:xfrm>
          <a:off x="2495550" y="147828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52450"/>
    <xdr:sp fLocksText="0">
      <xdr:nvSpPr>
        <xdr:cNvPr id="225" name="Text Box 1"/>
        <xdr:cNvSpPr txBox="1">
          <a:spLocks noChangeArrowheads="1"/>
        </xdr:cNvSpPr>
      </xdr:nvSpPr>
      <xdr:spPr>
        <a:xfrm>
          <a:off x="2495550" y="14782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23875"/>
    <xdr:sp fLocksText="0">
      <xdr:nvSpPr>
        <xdr:cNvPr id="226" name="Text Box 1"/>
        <xdr:cNvSpPr txBox="1">
          <a:spLocks noChangeArrowheads="1"/>
        </xdr:cNvSpPr>
      </xdr:nvSpPr>
      <xdr:spPr>
        <a:xfrm>
          <a:off x="2495550" y="147828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23875"/>
    <xdr:sp fLocksText="0">
      <xdr:nvSpPr>
        <xdr:cNvPr id="227" name="Text Box 1"/>
        <xdr:cNvSpPr txBox="1">
          <a:spLocks noChangeArrowheads="1"/>
        </xdr:cNvSpPr>
      </xdr:nvSpPr>
      <xdr:spPr>
        <a:xfrm>
          <a:off x="2495550" y="147828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52450"/>
    <xdr:sp fLocksText="0">
      <xdr:nvSpPr>
        <xdr:cNvPr id="228" name="Text Box 1"/>
        <xdr:cNvSpPr txBox="1">
          <a:spLocks noChangeArrowheads="1"/>
        </xdr:cNvSpPr>
      </xdr:nvSpPr>
      <xdr:spPr>
        <a:xfrm>
          <a:off x="2495550" y="14782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61975"/>
    <xdr:sp fLocksText="0">
      <xdr:nvSpPr>
        <xdr:cNvPr id="229" name="Text Box 1"/>
        <xdr:cNvSpPr txBox="1">
          <a:spLocks noChangeArrowheads="1"/>
        </xdr:cNvSpPr>
      </xdr:nvSpPr>
      <xdr:spPr>
        <a:xfrm>
          <a:off x="2495550" y="147828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61975"/>
    <xdr:sp fLocksText="0">
      <xdr:nvSpPr>
        <xdr:cNvPr id="230" name="Text Box 1"/>
        <xdr:cNvSpPr txBox="1">
          <a:spLocks noChangeArrowheads="1"/>
        </xdr:cNvSpPr>
      </xdr:nvSpPr>
      <xdr:spPr>
        <a:xfrm>
          <a:off x="2495550" y="147828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14350"/>
    <xdr:sp fLocksText="0">
      <xdr:nvSpPr>
        <xdr:cNvPr id="231" name="Text Box 1"/>
        <xdr:cNvSpPr txBox="1">
          <a:spLocks noChangeArrowheads="1"/>
        </xdr:cNvSpPr>
      </xdr:nvSpPr>
      <xdr:spPr>
        <a:xfrm>
          <a:off x="2495550" y="147828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14350"/>
    <xdr:sp fLocksText="0">
      <xdr:nvSpPr>
        <xdr:cNvPr id="232" name="Text Box 1"/>
        <xdr:cNvSpPr txBox="1">
          <a:spLocks noChangeArrowheads="1"/>
        </xdr:cNvSpPr>
      </xdr:nvSpPr>
      <xdr:spPr>
        <a:xfrm>
          <a:off x="2495550" y="147828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52450"/>
    <xdr:sp fLocksText="0">
      <xdr:nvSpPr>
        <xdr:cNvPr id="233" name="Text Box 1"/>
        <xdr:cNvSpPr txBox="1">
          <a:spLocks noChangeArrowheads="1"/>
        </xdr:cNvSpPr>
      </xdr:nvSpPr>
      <xdr:spPr>
        <a:xfrm>
          <a:off x="2495550" y="14782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23875"/>
    <xdr:sp fLocksText="0">
      <xdr:nvSpPr>
        <xdr:cNvPr id="234" name="Text Box 1"/>
        <xdr:cNvSpPr txBox="1">
          <a:spLocks noChangeArrowheads="1"/>
        </xdr:cNvSpPr>
      </xdr:nvSpPr>
      <xdr:spPr>
        <a:xfrm>
          <a:off x="2495550" y="147828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23875"/>
    <xdr:sp fLocksText="0">
      <xdr:nvSpPr>
        <xdr:cNvPr id="235" name="Text Box 1"/>
        <xdr:cNvSpPr txBox="1">
          <a:spLocks noChangeArrowheads="1"/>
        </xdr:cNvSpPr>
      </xdr:nvSpPr>
      <xdr:spPr>
        <a:xfrm>
          <a:off x="2495550" y="147828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52450"/>
    <xdr:sp fLocksText="0">
      <xdr:nvSpPr>
        <xdr:cNvPr id="236" name="Text Box 1"/>
        <xdr:cNvSpPr txBox="1">
          <a:spLocks noChangeArrowheads="1"/>
        </xdr:cNvSpPr>
      </xdr:nvSpPr>
      <xdr:spPr>
        <a:xfrm>
          <a:off x="2495550" y="14782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61975"/>
    <xdr:sp fLocksText="0">
      <xdr:nvSpPr>
        <xdr:cNvPr id="237" name="Text Box 1"/>
        <xdr:cNvSpPr txBox="1">
          <a:spLocks noChangeArrowheads="1"/>
        </xdr:cNvSpPr>
      </xdr:nvSpPr>
      <xdr:spPr>
        <a:xfrm>
          <a:off x="2495550" y="147828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61975"/>
    <xdr:sp fLocksText="0">
      <xdr:nvSpPr>
        <xdr:cNvPr id="238" name="Text Box 1"/>
        <xdr:cNvSpPr txBox="1">
          <a:spLocks noChangeArrowheads="1"/>
        </xdr:cNvSpPr>
      </xdr:nvSpPr>
      <xdr:spPr>
        <a:xfrm>
          <a:off x="2495550" y="147828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14350"/>
    <xdr:sp fLocksText="0">
      <xdr:nvSpPr>
        <xdr:cNvPr id="239" name="Text Box 1"/>
        <xdr:cNvSpPr txBox="1">
          <a:spLocks noChangeArrowheads="1"/>
        </xdr:cNvSpPr>
      </xdr:nvSpPr>
      <xdr:spPr>
        <a:xfrm>
          <a:off x="2495550" y="147828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14350"/>
    <xdr:sp fLocksText="0">
      <xdr:nvSpPr>
        <xdr:cNvPr id="240" name="Text Box 1"/>
        <xdr:cNvSpPr txBox="1">
          <a:spLocks noChangeArrowheads="1"/>
        </xdr:cNvSpPr>
      </xdr:nvSpPr>
      <xdr:spPr>
        <a:xfrm>
          <a:off x="2495550" y="147828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52450"/>
    <xdr:sp fLocksText="0">
      <xdr:nvSpPr>
        <xdr:cNvPr id="241" name="Text Box 1"/>
        <xdr:cNvSpPr txBox="1">
          <a:spLocks noChangeArrowheads="1"/>
        </xdr:cNvSpPr>
      </xdr:nvSpPr>
      <xdr:spPr>
        <a:xfrm>
          <a:off x="2495550" y="14782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23875"/>
    <xdr:sp fLocksText="0">
      <xdr:nvSpPr>
        <xdr:cNvPr id="242" name="Text Box 1"/>
        <xdr:cNvSpPr txBox="1">
          <a:spLocks noChangeArrowheads="1"/>
        </xdr:cNvSpPr>
      </xdr:nvSpPr>
      <xdr:spPr>
        <a:xfrm>
          <a:off x="2495550" y="147828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23875"/>
    <xdr:sp fLocksText="0">
      <xdr:nvSpPr>
        <xdr:cNvPr id="243" name="Text Box 1"/>
        <xdr:cNvSpPr txBox="1">
          <a:spLocks noChangeArrowheads="1"/>
        </xdr:cNvSpPr>
      </xdr:nvSpPr>
      <xdr:spPr>
        <a:xfrm>
          <a:off x="2495550" y="147828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52450"/>
    <xdr:sp fLocksText="0">
      <xdr:nvSpPr>
        <xdr:cNvPr id="244" name="Text Box 1"/>
        <xdr:cNvSpPr txBox="1">
          <a:spLocks noChangeArrowheads="1"/>
        </xdr:cNvSpPr>
      </xdr:nvSpPr>
      <xdr:spPr>
        <a:xfrm>
          <a:off x="2495550" y="14782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61975"/>
    <xdr:sp fLocksText="0">
      <xdr:nvSpPr>
        <xdr:cNvPr id="245" name="Text Box 1"/>
        <xdr:cNvSpPr txBox="1">
          <a:spLocks noChangeArrowheads="1"/>
        </xdr:cNvSpPr>
      </xdr:nvSpPr>
      <xdr:spPr>
        <a:xfrm>
          <a:off x="2495550" y="147828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61975"/>
    <xdr:sp fLocksText="0">
      <xdr:nvSpPr>
        <xdr:cNvPr id="246" name="Text Box 1"/>
        <xdr:cNvSpPr txBox="1">
          <a:spLocks noChangeArrowheads="1"/>
        </xdr:cNvSpPr>
      </xdr:nvSpPr>
      <xdr:spPr>
        <a:xfrm>
          <a:off x="2495550" y="147828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14350"/>
    <xdr:sp fLocksText="0">
      <xdr:nvSpPr>
        <xdr:cNvPr id="247" name="Text Box 1"/>
        <xdr:cNvSpPr txBox="1">
          <a:spLocks noChangeArrowheads="1"/>
        </xdr:cNvSpPr>
      </xdr:nvSpPr>
      <xdr:spPr>
        <a:xfrm>
          <a:off x="2495550" y="147828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14350"/>
    <xdr:sp fLocksText="0">
      <xdr:nvSpPr>
        <xdr:cNvPr id="248" name="Text Box 1"/>
        <xdr:cNvSpPr txBox="1">
          <a:spLocks noChangeArrowheads="1"/>
        </xdr:cNvSpPr>
      </xdr:nvSpPr>
      <xdr:spPr>
        <a:xfrm>
          <a:off x="2495550" y="147828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52450"/>
    <xdr:sp fLocksText="0">
      <xdr:nvSpPr>
        <xdr:cNvPr id="249" name="Text Box 1"/>
        <xdr:cNvSpPr txBox="1">
          <a:spLocks noChangeArrowheads="1"/>
        </xdr:cNvSpPr>
      </xdr:nvSpPr>
      <xdr:spPr>
        <a:xfrm>
          <a:off x="2495550" y="14782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23875"/>
    <xdr:sp fLocksText="0">
      <xdr:nvSpPr>
        <xdr:cNvPr id="250" name="Text Box 1"/>
        <xdr:cNvSpPr txBox="1">
          <a:spLocks noChangeArrowheads="1"/>
        </xdr:cNvSpPr>
      </xdr:nvSpPr>
      <xdr:spPr>
        <a:xfrm>
          <a:off x="2495550" y="147828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23875"/>
    <xdr:sp fLocksText="0">
      <xdr:nvSpPr>
        <xdr:cNvPr id="251" name="Text Box 1"/>
        <xdr:cNvSpPr txBox="1">
          <a:spLocks noChangeArrowheads="1"/>
        </xdr:cNvSpPr>
      </xdr:nvSpPr>
      <xdr:spPr>
        <a:xfrm>
          <a:off x="2495550" y="147828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52450"/>
    <xdr:sp fLocksText="0">
      <xdr:nvSpPr>
        <xdr:cNvPr id="252" name="Text Box 1"/>
        <xdr:cNvSpPr txBox="1">
          <a:spLocks noChangeArrowheads="1"/>
        </xdr:cNvSpPr>
      </xdr:nvSpPr>
      <xdr:spPr>
        <a:xfrm>
          <a:off x="2495550" y="14782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61975"/>
    <xdr:sp fLocksText="0">
      <xdr:nvSpPr>
        <xdr:cNvPr id="253" name="Text Box 1"/>
        <xdr:cNvSpPr txBox="1">
          <a:spLocks noChangeArrowheads="1"/>
        </xdr:cNvSpPr>
      </xdr:nvSpPr>
      <xdr:spPr>
        <a:xfrm>
          <a:off x="2495550" y="147828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61975"/>
    <xdr:sp fLocksText="0">
      <xdr:nvSpPr>
        <xdr:cNvPr id="254" name="Text Box 1"/>
        <xdr:cNvSpPr txBox="1">
          <a:spLocks noChangeArrowheads="1"/>
        </xdr:cNvSpPr>
      </xdr:nvSpPr>
      <xdr:spPr>
        <a:xfrm>
          <a:off x="2495550" y="147828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14350"/>
    <xdr:sp fLocksText="0">
      <xdr:nvSpPr>
        <xdr:cNvPr id="255" name="Text Box 1"/>
        <xdr:cNvSpPr txBox="1">
          <a:spLocks noChangeArrowheads="1"/>
        </xdr:cNvSpPr>
      </xdr:nvSpPr>
      <xdr:spPr>
        <a:xfrm>
          <a:off x="2495550" y="147828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14350"/>
    <xdr:sp fLocksText="0">
      <xdr:nvSpPr>
        <xdr:cNvPr id="256" name="Text Box 1"/>
        <xdr:cNvSpPr txBox="1">
          <a:spLocks noChangeArrowheads="1"/>
        </xdr:cNvSpPr>
      </xdr:nvSpPr>
      <xdr:spPr>
        <a:xfrm>
          <a:off x="2495550" y="147828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52450"/>
    <xdr:sp fLocksText="0">
      <xdr:nvSpPr>
        <xdr:cNvPr id="257" name="Text Box 1"/>
        <xdr:cNvSpPr txBox="1">
          <a:spLocks noChangeArrowheads="1"/>
        </xdr:cNvSpPr>
      </xdr:nvSpPr>
      <xdr:spPr>
        <a:xfrm>
          <a:off x="2495550" y="14782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23875"/>
    <xdr:sp fLocksText="0">
      <xdr:nvSpPr>
        <xdr:cNvPr id="258" name="Text Box 1"/>
        <xdr:cNvSpPr txBox="1">
          <a:spLocks noChangeArrowheads="1"/>
        </xdr:cNvSpPr>
      </xdr:nvSpPr>
      <xdr:spPr>
        <a:xfrm>
          <a:off x="2495550" y="147828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23875"/>
    <xdr:sp fLocksText="0">
      <xdr:nvSpPr>
        <xdr:cNvPr id="259" name="Text Box 1"/>
        <xdr:cNvSpPr txBox="1">
          <a:spLocks noChangeArrowheads="1"/>
        </xdr:cNvSpPr>
      </xdr:nvSpPr>
      <xdr:spPr>
        <a:xfrm>
          <a:off x="2495550" y="147828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52450"/>
    <xdr:sp fLocksText="0">
      <xdr:nvSpPr>
        <xdr:cNvPr id="260" name="Text Box 1"/>
        <xdr:cNvSpPr txBox="1">
          <a:spLocks noChangeArrowheads="1"/>
        </xdr:cNvSpPr>
      </xdr:nvSpPr>
      <xdr:spPr>
        <a:xfrm>
          <a:off x="2495550" y="14782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61975"/>
    <xdr:sp fLocksText="0">
      <xdr:nvSpPr>
        <xdr:cNvPr id="261" name="Text Box 1"/>
        <xdr:cNvSpPr txBox="1">
          <a:spLocks noChangeArrowheads="1"/>
        </xdr:cNvSpPr>
      </xdr:nvSpPr>
      <xdr:spPr>
        <a:xfrm>
          <a:off x="2495550" y="147828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61975"/>
    <xdr:sp fLocksText="0">
      <xdr:nvSpPr>
        <xdr:cNvPr id="262" name="Text Box 1"/>
        <xdr:cNvSpPr txBox="1">
          <a:spLocks noChangeArrowheads="1"/>
        </xdr:cNvSpPr>
      </xdr:nvSpPr>
      <xdr:spPr>
        <a:xfrm>
          <a:off x="2495550" y="147828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14350"/>
    <xdr:sp fLocksText="0">
      <xdr:nvSpPr>
        <xdr:cNvPr id="263" name="Text Box 1"/>
        <xdr:cNvSpPr txBox="1">
          <a:spLocks noChangeArrowheads="1"/>
        </xdr:cNvSpPr>
      </xdr:nvSpPr>
      <xdr:spPr>
        <a:xfrm>
          <a:off x="2495550" y="147828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14350"/>
    <xdr:sp fLocksText="0">
      <xdr:nvSpPr>
        <xdr:cNvPr id="264" name="Text Box 1"/>
        <xdr:cNvSpPr txBox="1">
          <a:spLocks noChangeArrowheads="1"/>
        </xdr:cNvSpPr>
      </xdr:nvSpPr>
      <xdr:spPr>
        <a:xfrm>
          <a:off x="2495550" y="147828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52450"/>
    <xdr:sp fLocksText="0">
      <xdr:nvSpPr>
        <xdr:cNvPr id="265" name="Text Box 1"/>
        <xdr:cNvSpPr txBox="1">
          <a:spLocks noChangeArrowheads="1"/>
        </xdr:cNvSpPr>
      </xdr:nvSpPr>
      <xdr:spPr>
        <a:xfrm>
          <a:off x="2495550" y="14782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23875"/>
    <xdr:sp fLocksText="0">
      <xdr:nvSpPr>
        <xdr:cNvPr id="266" name="Text Box 1"/>
        <xdr:cNvSpPr txBox="1">
          <a:spLocks noChangeArrowheads="1"/>
        </xdr:cNvSpPr>
      </xdr:nvSpPr>
      <xdr:spPr>
        <a:xfrm>
          <a:off x="2495550" y="147828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23875"/>
    <xdr:sp fLocksText="0">
      <xdr:nvSpPr>
        <xdr:cNvPr id="267" name="Text Box 1"/>
        <xdr:cNvSpPr txBox="1">
          <a:spLocks noChangeArrowheads="1"/>
        </xdr:cNvSpPr>
      </xdr:nvSpPr>
      <xdr:spPr>
        <a:xfrm>
          <a:off x="2495550" y="147828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52450"/>
    <xdr:sp fLocksText="0">
      <xdr:nvSpPr>
        <xdr:cNvPr id="268" name="Text Box 1"/>
        <xdr:cNvSpPr txBox="1">
          <a:spLocks noChangeArrowheads="1"/>
        </xdr:cNvSpPr>
      </xdr:nvSpPr>
      <xdr:spPr>
        <a:xfrm>
          <a:off x="2495550" y="14782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61975"/>
    <xdr:sp fLocksText="0">
      <xdr:nvSpPr>
        <xdr:cNvPr id="269" name="Text Box 1"/>
        <xdr:cNvSpPr txBox="1">
          <a:spLocks noChangeArrowheads="1"/>
        </xdr:cNvSpPr>
      </xdr:nvSpPr>
      <xdr:spPr>
        <a:xfrm>
          <a:off x="2495550" y="147828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61975"/>
    <xdr:sp fLocksText="0">
      <xdr:nvSpPr>
        <xdr:cNvPr id="270" name="Text Box 1"/>
        <xdr:cNvSpPr txBox="1">
          <a:spLocks noChangeArrowheads="1"/>
        </xdr:cNvSpPr>
      </xdr:nvSpPr>
      <xdr:spPr>
        <a:xfrm>
          <a:off x="2495550" y="147828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14350"/>
    <xdr:sp fLocksText="0">
      <xdr:nvSpPr>
        <xdr:cNvPr id="271" name="Text Box 1"/>
        <xdr:cNvSpPr txBox="1">
          <a:spLocks noChangeArrowheads="1"/>
        </xdr:cNvSpPr>
      </xdr:nvSpPr>
      <xdr:spPr>
        <a:xfrm>
          <a:off x="2495550" y="147828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14350"/>
    <xdr:sp fLocksText="0">
      <xdr:nvSpPr>
        <xdr:cNvPr id="272" name="Text Box 1"/>
        <xdr:cNvSpPr txBox="1">
          <a:spLocks noChangeArrowheads="1"/>
        </xdr:cNvSpPr>
      </xdr:nvSpPr>
      <xdr:spPr>
        <a:xfrm>
          <a:off x="2495550" y="147828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52450"/>
    <xdr:sp fLocksText="0">
      <xdr:nvSpPr>
        <xdr:cNvPr id="273" name="Text Box 1"/>
        <xdr:cNvSpPr txBox="1">
          <a:spLocks noChangeArrowheads="1"/>
        </xdr:cNvSpPr>
      </xdr:nvSpPr>
      <xdr:spPr>
        <a:xfrm>
          <a:off x="2495550" y="14782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23875"/>
    <xdr:sp fLocksText="0">
      <xdr:nvSpPr>
        <xdr:cNvPr id="274" name="Text Box 1"/>
        <xdr:cNvSpPr txBox="1">
          <a:spLocks noChangeArrowheads="1"/>
        </xdr:cNvSpPr>
      </xdr:nvSpPr>
      <xdr:spPr>
        <a:xfrm>
          <a:off x="2495550" y="147828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23875"/>
    <xdr:sp fLocksText="0">
      <xdr:nvSpPr>
        <xdr:cNvPr id="275" name="Text Box 1"/>
        <xdr:cNvSpPr txBox="1">
          <a:spLocks noChangeArrowheads="1"/>
        </xdr:cNvSpPr>
      </xdr:nvSpPr>
      <xdr:spPr>
        <a:xfrm>
          <a:off x="2495550" y="147828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52450"/>
    <xdr:sp fLocksText="0">
      <xdr:nvSpPr>
        <xdr:cNvPr id="276" name="Text Box 1"/>
        <xdr:cNvSpPr txBox="1">
          <a:spLocks noChangeArrowheads="1"/>
        </xdr:cNvSpPr>
      </xdr:nvSpPr>
      <xdr:spPr>
        <a:xfrm>
          <a:off x="2495550" y="14782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61975"/>
    <xdr:sp fLocksText="0">
      <xdr:nvSpPr>
        <xdr:cNvPr id="277" name="Text Box 1"/>
        <xdr:cNvSpPr txBox="1">
          <a:spLocks noChangeArrowheads="1"/>
        </xdr:cNvSpPr>
      </xdr:nvSpPr>
      <xdr:spPr>
        <a:xfrm>
          <a:off x="2495550" y="147828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61975"/>
    <xdr:sp fLocksText="0">
      <xdr:nvSpPr>
        <xdr:cNvPr id="278" name="Text Box 1"/>
        <xdr:cNvSpPr txBox="1">
          <a:spLocks noChangeArrowheads="1"/>
        </xdr:cNvSpPr>
      </xdr:nvSpPr>
      <xdr:spPr>
        <a:xfrm>
          <a:off x="2495550" y="147828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14350"/>
    <xdr:sp fLocksText="0">
      <xdr:nvSpPr>
        <xdr:cNvPr id="279" name="Text Box 1"/>
        <xdr:cNvSpPr txBox="1">
          <a:spLocks noChangeArrowheads="1"/>
        </xdr:cNvSpPr>
      </xdr:nvSpPr>
      <xdr:spPr>
        <a:xfrm>
          <a:off x="2495550" y="147828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14350"/>
    <xdr:sp fLocksText="0">
      <xdr:nvSpPr>
        <xdr:cNvPr id="280" name="Text Box 1"/>
        <xdr:cNvSpPr txBox="1">
          <a:spLocks noChangeArrowheads="1"/>
        </xdr:cNvSpPr>
      </xdr:nvSpPr>
      <xdr:spPr>
        <a:xfrm>
          <a:off x="2495550" y="147828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52450"/>
    <xdr:sp fLocksText="0">
      <xdr:nvSpPr>
        <xdr:cNvPr id="281" name="Text Box 1"/>
        <xdr:cNvSpPr txBox="1">
          <a:spLocks noChangeArrowheads="1"/>
        </xdr:cNvSpPr>
      </xdr:nvSpPr>
      <xdr:spPr>
        <a:xfrm>
          <a:off x="2495550" y="14782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23875"/>
    <xdr:sp fLocksText="0">
      <xdr:nvSpPr>
        <xdr:cNvPr id="282" name="Text Box 1"/>
        <xdr:cNvSpPr txBox="1">
          <a:spLocks noChangeArrowheads="1"/>
        </xdr:cNvSpPr>
      </xdr:nvSpPr>
      <xdr:spPr>
        <a:xfrm>
          <a:off x="2495550" y="147828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23875"/>
    <xdr:sp fLocksText="0">
      <xdr:nvSpPr>
        <xdr:cNvPr id="283" name="Text Box 1"/>
        <xdr:cNvSpPr txBox="1">
          <a:spLocks noChangeArrowheads="1"/>
        </xdr:cNvSpPr>
      </xdr:nvSpPr>
      <xdr:spPr>
        <a:xfrm>
          <a:off x="2495550" y="147828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52450"/>
    <xdr:sp fLocksText="0">
      <xdr:nvSpPr>
        <xdr:cNvPr id="284" name="Text Box 1"/>
        <xdr:cNvSpPr txBox="1">
          <a:spLocks noChangeArrowheads="1"/>
        </xdr:cNvSpPr>
      </xdr:nvSpPr>
      <xdr:spPr>
        <a:xfrm>
          <a:off x="2495550" y="14782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61975"/>
    <xdr:sp fLocksText="0">
      <xdr:nvSpPr>
        <xdr:cNvPr id="285" name="Text Box 1"/>
        <xdr:cNvSpPr txBox="1">
          <a:spLocks noChangeArrowheads="1"/>
        </xdr:cNvSpPr>
      </xdr:nvSpPr>
      <xdr:spPr>
        <a:xfrm>
          <a:off x="2495550" y="147828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561975"/>
    <xdr:sp fLocksText="0">
      <xdr:nvSpPr>
        <xdr:cNvPr id="286" name="Text Box 1"/>
        <xdr:cNvSpPr txBox="1">
          <a:spLocks noChangeArrowheads="1"/>
        </xdr:cNvSpPr>
      </xdr:nvSpPr>
      <xdr:spPr>
        <a:xfrm>
          <a:off x="2495550" y="147828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76</xdr:row>
      <xdr:rowOff>190500</xdr:rowOff>
    </xdr:from>
    <xdr:ext cx="76200" cy="76200"/>
    <xdr:sp fLocksText="0">
      <xdr:nvSpPr>
        <xdr:cNvPr id="287" name="Text Box 1"/>
        <xdr:cNvSpPr txBox="1">
          <a:spLocks noChangeArrowheads="1"/>
        </xdr:cNvSpPr>
      </xdr:nvSpPr>
      <xdr:spPr>
        <a:xfrm>
          <a:off x="3238500" y="179070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76</xdr:row>
      <xdr:rowOff>190500</xdr:rowOff>
    </xdr:from>
    <xdr:ext cx="76200" cy="76200"/>
    <xdr:sp fLocksText="0">
      <xdr:nvSpPr>
        <xdr:cNvPr id="288" name="Text Box 1"/>
        <xdr:cNvSpPr txBox="1">
          <a:spLocks noChangeArrowheads="1"/>
        </xdr:cNvSpPr>
      </xdr:nvSpPr>
      <xdr:spPr>
        <a:xfrm>
          <a:off x="3238500" y="179070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76200" cy="0"/>
    <xdr:sp fLocksText="0">
      <xdr:nvSpPr>
        <xdr:cNvPr id="289" name="Text Box 1"/>
        <xdr:cNvSpPr txBox="1">
          <a:spLocks noChangeArrowheads="1"/>
        </xdr:cNvSpPr>
      </xdr:nvSpPr>
      <xdr:spPr>
        <a:xfrm>
          <a:off x="3238500" y="20021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76200" cy="0"/>
    <xdr:sp fLocksText="0">
      <xdr:nvSpPr>
        <xdr:cNvPr id="290" name="Text Box 1"/>
        <xdr:cNvSpPr txBox="1">
          <a:spLocks noChangeArrowheads="1"/>
        </xdr:cNvSpPr>
      </xdr:nvSpPr>
      <xdr:spPr>
        <a:xfrm>
          <a:off x="3238500" y="20021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76200" cy="133350"/>
    <xdr:sp fLocksText="0">
      <xdr:nvSpPr>
        <xdr:cNvPr id="291" name="Text Box 1"/>
        <xdr:cNvSpPr txBox="1">
          <a:spLocks noChangeArrowheads="1"/>
        </xdr:cNvSpPr>
      </xdr:nvSpPr>
      <xdr:spPr>
        <a:xfrm>
          <a:off x="3238500" y="20021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76200" cy="133350"/>
    <xdr:sp fLocksText="0">
      <xdr:nvSpPr>
        <xdr:cNvPr id="292" name="Text Box 1"/>
        <xdr:cNvSpPr txBox="1">
          <a:spLocks noChangeArrowheads="1"/>
        </xdr:cNvSpPr>
      </xdr:nvSpPr>
      <xdr:spPr>
        <a:xfrm>
          <a:off x="3238500" y="20021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76200" cy="133350"/>
    <xdr:sp fLocksText="0">
      <xdr:nvSpPr>
        <xdr:cNvPr id="293" name="Text Box 1"/>
        <xdr:cNvSpPr txBox="1">
          <a:spLocks noChangeArrowheads="1"/>
        </xdr:cNvSpPr>
      </xdr:nvSpPr>
      <xdr:spPr>
        <a:xfrm>
          <a:off x="3238500" y="20021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76200" cy="133350"/>
    <xdr:sp fLocksText="0">
      <xdr:nvSpPr>
        <xdr:cNvPr id="294" name="Text Box 1"/>
        <xdr:cNvSpPr txBox="1">
          <a:spLocks noChangeArrowheads="1"/>
        </xdr:cNvSpPr>
      </xdr:nvSpPr>
      <xdr:spPr>
        <a:xfrm>
          <a:off x="3238500" y="20021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76200" cy="133350"/>
    <xdr:sp fLocksText="0">
      <xdr:nvSpPr>
        <xdr:cNvPr id="295" name="Text Box 1"/>
        <xdr:cNvSpPr txBox="1">
          <a:spLocks noChangeArrowheads="1"/>
        </xdr:cNvSpPr>
      </xdr:nvSpPr>
      <xdr:spPr>
        <a:xfrm>
          <a:off x="3238500" y="20021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76200" cy="133350"/>
    <xdr:sp fLocksText="0">
      <xdr:nvSpPr>
        <xdr:cNvPr id="296" name="Text Box 1"/>
        <xdr:cNvSpPr txBox="1">
          <a:spLocks noChangeArrowheads="1"/>
        </xdr:cNvSpPr>
      </xdr:nvSpPr>
      <xdr:spPr>
        <a:xfrm>
          <a:off x="3238500" y="20021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76200" cy="133350"/>
    <xdr:sp fLocksText="0">
      <xdr:nvSpPr>
        <xdr:cNvPr id="297" name="Text Box 1"/>
        <xdr:cNvSpPr txBox="1">
          <a:spLocks noChangeArrowheads="1"/>
        </xdr:cNvSpPr>
      </xdr:nvSpPr>
      <xdr:spPr>
        <a:xfrm>
          <a:off x="3238500" y="20021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76200" cy="133350"/>
    <xdr:sp fLocksText="0">
      <xdr:nvSpPr>
        <xdr:cNvPr id="298" name="Text Box 1"/>
        <xdr:cNvSpPr txBox="1">
          <a:spLocks noChangeArrowheads="1"/>
        </xdr:cNvSpPr>
      </xdr:nvSpPr>
      <xdr:spPr>
        <a:xfrm>
          <a:off x="3238500" y="20021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86</xdr:row>
      <xdr:rowOff>152400</xdr:rowOff>
    </xdr:from>
    <xdr:ext cx="76200" cy="47625"/>
    <xdr:sp fLocksText="0">
      <xdr:nvSpPr>
        <xdr:cNvPr id="299" name="Text Box 1"/>
        <xdr:cNvSpPr txBox="1">
          <a:spLocks noChangeArrowheads="1"/>
        </xdr:cNvSpPr>
      </xdr:nvSpPr>
      <xdr:spPr>
        <a:xfrm>
          <a:off x="3238500" y="1996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86</xdr:row>
      <xdr:rowOff>152400</xdr:rowOff>
    </xdr:from>
    <xdr:ext cx="76200" cy="47625"/>
    <xdr:sp fLocksText="0">
      <xdr:nvSpPr>
        <xdr:cNvPr id="300" name="Text Box 1"/>
        <xdr:cNvSpPr txBox="1">
          <a:spLocks noChangeArrowheads="1"/>
        </xdr:cNvSpPr>
      </xdr:nvSpPr>
      <xdr:spPr>
        <a:xfrm>
          <a:off x="3238500" y="1996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76200" cy="133350"/>
    <xdr:sp fLocksText="0">
      <xdr:nvSpPr>
        <xdr:cNvPr id="301" name="Text Box 1"/>
        <xdr:cNvSpPr txBox="1">
          <a:spLocks noChangeArrowheads="1"/>
        </xdr:cNvSpPr>
      </xdr:nvSpPr>
      <xdr:spPr>
        <a:xfrm>
          <a:off x="3238500" y="20021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76200" cy="133350"/>
    <xdr:sp fLocksText="0">
      <xdr:nvSpPr>
        <xdr:cNvPr id="302" name="Text Box 1"/>
        <xdr:cNvSpPr txBox="1">
          <a:spLocks noChangeArrowheads="1"/>
        </xdr:cNvSpPr>
      </xdr:nvSpPr>
      <xdr:spPr>
        <a:xfrm>
          <a:off x="3238500" y="20021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86</xdr:row>
      <xdr:rowOff>152400</xdr:rowOff>
    </xdr:from>
    <xdr:ext cx="76200" cy="47625"/>
    <xdr:sp fLocksText="0">
      <xdr:nvSpPr>
        <xdr:cNvPr id="303" name="Text Box 1"/>
        <xdr:cNvSpPr txBox="1">
          <a:spLocks noChangeArrowheads="1"/>
        </xdr:cNvSpPr>
      </xdr:nvSpPr>
      <xdr:spPr>
        <a:xfrm>
          <a:off x="3238500" y="1996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86</xdr:row>
      <xdr:rowOff>152400</xdr:rowOff>
    </xdr:from>
    <xdr:ext cx="76200" cy="47625"/>
    <xdr:sp fLocksText="0">
      <xdr:nvSpPr>
        <xdr:cNvPr id="304" name="Text Box 1"/>
        <xdr:cNvSpPr txBox="1">
          <a:spLocks noChangeArrowheads="1"/>
        </xdr:cNvSpPr>
      </xdr:nvSpPr>
      <xdr:spPr>
        <a:xfrm>
          <a:off x="3238500" y="1996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05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06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07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08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09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10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11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12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13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14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15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16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17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18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19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20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21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22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23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24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25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26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27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28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29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30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31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32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33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34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35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36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37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38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39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40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41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42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43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44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45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46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47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48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49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50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51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52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53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54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55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56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57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58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59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60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61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62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63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64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65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66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67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68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69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70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71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72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73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74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75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76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77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78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79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80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81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82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83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409575"/>
    <xdr:sp fLocksText="0">
      <xdr:nvSpPr>
        <xdr:cNvPr id="384" name="Text Box 1"/>
        <xdr:cNvSpPr txBox="1">
          <a:spLocks noChangeArrowheads="1"/>
        </xdr:cNvSpPr>
      </xdr:nvSpPr>
      <xdr:spPr>
        <a:xfrm>
          <a:off x="2495550" y="2044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33350"/>
    <xdr:sp fLocksText="0">
      <xdr:nvSpPr>
        <xdr:cNvPr id="385" name="Text Box 1"/>
        <xdr:cNvSpPr txBox="1">
          <a:spLocks noChangeArrowheads="1"/>
        </xdr:cNvSpPr>
      </xdr:nvSpPr>
      <xdr:spPr>
        <a:xfrm>
          <a:off x="3238500" y="15411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33350"/>
    <xdr:sp fLocksText="0">
      <xdr:nvSpPr>
        <xdr:cNvPr id="386" name="Text Box 1"/>
        <xdr:cNvSpPr txBox="1">
          <a:spLocks noChangeArrowheads="1"/>
        </xdr:cNvSpPr>
      </xdr:nvSpPr>
      <xdr:spPr>
        <a:xfrm>
          <a:off x="3238500" y="15411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76200" cy="438150"/>
    <xdr:sp fLocksText="0">
      <xdr:nvSpPr>
        <xdr:cNvPr id="387" name="Text Box 1"/>
        <xdr:cNvSpPr txBox="1">
          <a:spLocks noChangeArrowheads="1"/>
        </xdr:cNvSpPr>
      </xdr:nvSpPr>
      <xdr:spPr>
        <a:xfrm>
          <a:off x="3238500" y="166687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76200" cy="438150"/>
    <xdr:sp fLocksText="0">
      <xdr:nvSpPr>
        <xdr:cNvPr id="388" name="Text Box 1"/>
        <xdr:cNvSpPr txBox="1">
          <a:spLocks noChangeArrowheads="1"/>
        </xdr:cNvSpPr>
      </xdr:nvSpPr>
      <xdr:spPr>
        <a:xfrm>
          <a:off x="3238500" y="166687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76200" cy="190500"/>
    <xdr:sp fLocksText="0">
      <xdr:nvSpPr>
        <xdr:cNvPr id="389" name="Text Box 1"/>
        <xdr:cNvSpPr txBox="1">
          <a:spLocks noChangeArrowheads="1"/>
        </xdr:cNvSpPr>
      </xdr:nvSpPr>
      <xdr:spPr>
        <a:xfrm>
          <a:off x="3238500" y="16668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76200" cy="190500"/>
    <xdr:sp fLocksText="0">
      <xdr:nvSpPr>
        <xdr:cNvPr id="390" name="Text Box 1"/>
        <xdr:cNvSpPr txBox="1">
          <a:spLocks noChangeArrowheads="1"/>
        </xdr:cNvSpPr>
      </xdr:nvSpPr>
      <xdr:spPr>
        <a:xfrm>
          <a:off x="3238500" y="16668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6</xdr:row>
      <xdr:rowOff>190500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3257550" y="14954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190500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3257550" y="14954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3257550" y="74104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3257550" y="74104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0"/>
    <xdr:sp fLocksText="0">
      <xdr:nvSpPr>
        <xdr:cNvPr id="5" name="Text Box 1"/>
        <xdr:cNvSpPr txBox="1">
          <a:spLocks noChangeArrowheads="1"/>
        </xdr:cNvSpPr>
      </xdr:nvSpPr>
      <xdr:spPr>
        <a:xfrm>
          <a:off x="3257550" y="9315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0"/>
    <xdr:sp fLocksText="0">
      <xdr:nvSpPr>
        <xdr:cNvPr id="6" name="Text Box 1"/>
        <xdr:cNvSpPr txBox="1">
          <a:spLocks noChangeArrowheads="1"/>
        </xdr:cNvSpPr>
      </xdr:nvSpPr>
      <xdr:spPr>
        <a:xfrm>
          <a:off x="3257550" y="9315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133350"/>
    <xdr:sp fLocksText="0">
      <xdr:nvSpPr>
        <xdr:cNvPr id="7" name="Text Box 1"/>
        <xdr:cNvSpPr txBox="1">
          <a:spLocks noChangeArrowheads="1"/>
        </xdr:cNvSpPr>
      </xdr:nvSpPr>
      <xdr:spPr>
        <a:xfrm>
          <a:off x="3257550" y="9315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133350"/>
    <xdr:sp fLocksText="0">
      <xdr:nvSpPr>
        <xdr:cNvPr id="8" name="Text Box 1"/>
        <xdr:cNvSpPr txBox="1">
          <a:spLocks noChangeArrowheads="1"/>
        </xdr:cNvSpPr>
      </xdr:nvSpPr>
      <xdr:spPr>
        <a:xfrm>
          <a:off x="3257550" y="9315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142875"/>
    <xdr:sp fLocksText="0">
      <xdr:nvSpPr>
        <xdr:cNvPr id="9" name="Text Box 1"/>
        <xdr:cNvSpPr txBox="1">
          <a:spLocks noChangeArrowheads="1"/>
        </xdr:cNvSpPr>
      </xdr:nvSpPr>
      <xdr:spPr>
        <a:xfrm>
          <a:off x="3257550" y="9315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142875"/>
    <xdr:sp fLocksText="0">
      <xdr:nvSpPr>
        <xdr:cNvPr id="10" name="Text Box 1"/>
        <xdr:cNvSpPr txBox="1">
          <a:spLocks noChangeArrowheads="1"/>
        </xdr:cNvSpPr>
      </xdr:nvSpPr>
      <xdr:spPr>
        <a:xfrm>
          <a:off x="3257550" y="9315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57150"/>
    <xdr:sp fLocksText="0">
      <xdr:nvSpPr>
        <xdr:cNvPr id="11" name="Text Box 1"/>
        <xdr:cNvSpPr txBox="1">
          <a:spLocks noChangeArrowheads="1"/>
        </xdr:cNvSpPr>
      </xdr:nvSpPr>
      <xdr:spPr>
        <a:xfrm>
          <a:off x="3257550" y="8362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57150"/>
    <xdr:sp fLocksText="0">
      <xdr:nvSpPr>
        <xdr:cNvPr id="12" name="Text Box 1"/>
        <xdr:cNvSpPr txBox="1">
          <a:spLocks noChangeArrowheads="1"/>
        </xdr:cNvSpPr>
      </xdr:nvSpPr>
      <xdr:spPr>
        <a:xfrm>
          <a:off x="3257550" y="83629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209550"/>
    <xdr:sp fLocksText="0">
      <xdr:nvSpPr>
        <xdr:cNvPr id="13" name="Text Box 1"/>
        <xdr:cNvSpPr txBox="1">
          <a:spLocks noChangeArrowheads="1"/>
        </xdr:cNvSpPr>
      </xdr:nvSpPr>
      <xdr:spPr>
        <a:xfrm>
          <a:off x="3257550" y="14316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3257550" y="14316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190500</xdr:rowOff>
    </xdr:from>
    <xdr:ext cx="76200" cy="371475"/>
    <xdr:sp fLocksText="0">
      <xdr:nvSpPr>
        <xdr:cNvPr id="15" name="Text Box 1"/>
        <xdr:cNvSpPr txBox="1">
          <a:spLocks noChangeArrowheads="1"/>
        </xdr:cNvSpPr>
      </xdr:nvSpPr>
      <xdr:spPr>
        <a:xfrm>
          <a:off x="3257550" y="99822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190500</xdr:rowOff>
    </xdr:from>
    <xdr:ext cx="76200" cy="371475"/>
    <xdr:sp fLocksText="0">
      <xdr:nvSpPr>
        <xdr:cNvPr id="16" name="Text Box 1"/>
        <xdr:cNvSpPr txBox="1">
          <a:spLocks noChangeArrowheads="1"/>
        </xdr:cNvSpPr>
      </xdr:nvSpPr>
      <xdr:spPr>
        <a:xfrm>
          <a:off x="3257550" y="99822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0"/>
    <xdr:sp fLocksText="0">
      <xdr:nvSpPr>
        <xdr:cNvPr id="17" name="Text Box 1"/>
        <xdr:cNvSpPr txBox="1">
          <a:spLocks noChangeArrowheads="1"/>
        </xdr:cNvSpPr>
      </xdr:nvSpPr>
      <xdr:spPr>
        <a:xfrm>
          <a:off x="3257550" y="11696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0"/>
    <xdr:sp fLocksText="0">
      <xdr:nvSpPr>
        <xdr:cNvPr id="18" name="Text Box 1"/>
        <xdr:cNvSpPr txBox="1">
          <a:spLocks noChangeArrowheads="1"/>
        </xdr:cNvSpPr>
      </xdr:nvSpPr>
      <xdr:spPr>
        <a:xfrm>
          <a:off x="3257550" y="11696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133350"/>
    <xdr:sp fLocksText="0">
      <xdr:nvSpPr>
        <xdr:cNvPr id="19" name="Text Box 1"/>
        <xdr:cNvSpPr txBox="1">
          <a:spLocks noChangeArrowheads="1"/>
        </xdr:cNvSpPr>
      </xdr:nvSpPr>
      <xdr:spPr>
        <a:xfrm>
          <a:off x="3257550" y="11696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133350"/>
    <xdr:sp fLocksText="0">
      <xdr:nvSpPr>
        <xdr:cNvPr id="20" name="Text Box 1"/>
        <xdr:cNvSpPr txBox="1">
          <a:spLocks noChangeArrowheads="1"/>
        </xdr:cNvSpPr>
      </xdr:nvSpPr>
      <xdr:spPr>
        <a:xfrm>
          <a:off x="3257550" y="11696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142875"/>
    <xdr:sp fLocksText="0">
      <xdr:nvSpPr>
        <xdr:cNvPr id="21" name="Text Box 1"/>
        <xdr:cNvSpPr txBox="1">
          <a:spLocks noChangeArrowheads="1"/>
        </xdr:cNvSpPr>
      </xdr:nvSpPr>
      <xdr:spPr>
        <a:xfrm>
          <a:off x="3257550" y="11696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142875"/>
    <xdr:sp fLocksText="0">
      <xdr:nvSpPr>
        <xdr:cNvPr id="22" name="Text Box 1"/>
        <xdr:cNvSpPr txBox="1">
          <a:spLocks noChangeArrowheads="1"/>
        </xdr:cNvSpPr>
      </xdr:nvSpPr>
      <xdr:spPr>
        <a:xfrm>
          <a:off x="3257550" y="11696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93</xdr:row>
      <xdr:rowOff>190500</xdr:rowOff>
    </xdr:from>
    <xdr:ext cx="76200" cy="28575"/>
    <xdr:sp fLocksText="0">
      <xdr:nvSpPr>
        <xdr:cNvPr id="23" name="Text Box 1"/>
        <xdr:cNvSpPr txBox="1">
          <a:spLocks noChangeArrowheads="1"/>
        </xdr:cNvSpPr>
      </xdr:nvSpPr>
      <xdr:spPr>
        <a:xfrm>
          <a:off x="3257550" y="22840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93</xdr:row>
      <xdr:rowOff>190500</xdr:rowOff>
    </xdr:from>
    <xdr:ext cx="76200" cy="28575"/>
    <xdr:sp fLocksText="0">
      <xdr:nvSpPr>
        <xdr:cNvPr id="24" name="Text Box 1"/>
        <xdr:cNvSpPr txBox="1">
          <a:spLocks noChangeArrowheads="1"/>
        </xdr:cNvSpPr>
      </xdr:nvSpPr>
      <xdr:spPr>
        <a:xfrm>
          <a:off x="3257550" y="22840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190500</xdr:rowOff>
    </xdr:from>
    <xdr:ext cx="76200" cy="200025"/>
    <xdr:sp fLocksText="0">
      <xdr:nvSpPr>
        <xdr:cNvPr id="25" name="Text Box 1"/>
        <xdr:cNvSpPr txBox="1">
          <a:spLocks noChangeArrowheads="1"/>
        </xdr:cNvSpPr>
      </xdr:nvSpPr>
      <xdr:spPr>
        <a:xfrm>
          <a:off x="3257550" y="2093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238125</xdr:rowOff>
    </xdr:from>
    <xdr:ext cx="76200" cy="200025"/>
    <xdr:sp fLocksText="0">
      <xdr:nvSpPr>
        <xdr:cNvPr id="26" name="Text Box 1"/>
        <xdr:cNvSpPr txBox="1">
          <a:spLocks noChangeArrowheads="1"/>
        </xdr:cNvSpPr>
      </xdr:nvSpPr>
      <xdr:spPr>
        <a:xfrm>
          <a:off x="3257550" y="2098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190500</xdr:rowOff>
    </xdr:from>
    <xdr:ext cx="76200" cy="133350"/>
    <xdr:sp fLocksText="0">
      <xdr:nvSpPr>
        <xdr:cNvPr id="27" name="Text Box 1"/>
        <xdr:cNvSpPr txBox="1">
          <a:spLocks noChangeArrowheads="1"/>
        </xdr:cNvSpPr>
      </xdr:nvSpPr>
      <xdr:spPr>
        <a:xfrm>
          <a:off x="3257550" y="22126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190500</xdr:rowOff>
    </xdr:from>
    <xdr:ext cx="76200" cy="133350"/>
    <xdr:sp fLocksText="0">
      <xdr:nvSpPr>
        <xdr:cNvPr id="28" name="Text Box 1"/>
        <xdr:cNvSpPr txBox="1">
          <a:spLocks noChangeArrowheads="1"/>
        </xdr:cNvSpPr>
      </xdr:nvSpPr>
      <xdr:spPr>
        <a:xfrm>
          <a:off x="3257550" y="22126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76200" cy="0"/>
    <xdr:sp fLocksText="0">
      <xdr:nvSpPr>
        <xdr:cNvPr id="29" name="Text Box 1"/>
        <xdr:cNvSpPr txBox="1">
          <a:spLocks noChangeArrowheads="1"/>
        </xdr:cNvSpPr>
      </xdr:nvSpPr>
      <xdr:spPr>
        <a:xfrm>
          <a:off x="3257550" y="240506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76200" cy="0"/>
    <xdr:sp fLocksText="0">
      <xdr:nvSpPr>
        <xdr:cNvPr id="30" name="Text Box 1"/>
        <xdr:cNvSpPr txBox="1">
          <a:spLocks noChangeArrowheads="1"/>
        </xdr:cNvSpPr>
      </xdr:nvSpPr>
      <xdr:spPr>
        <a:xfrm>
          <a:off x="3257550" y="240506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76200" cy="133350"/>
    <xdr:sp fLocksText="0">
      <xdr:nvSpPr>
        <xdr:cNvPr id="31" name="Text Box 1"/>
        <xdr:cNvSpPr txBox="1">
          <a:spLocks noChangeArrowheads="1"/>
        </xdr:cNvSpPr>
      </xdr:nvSpPr>
      <xdr:spPr>
        <a:xfrm>
          <a:off x="3257550" y="240506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76200" cy="133350"/>
    <xdr:sp fLocksText="0">
      <xdr:nvSpPr>
        <xdr:cNvPr id="32" name="Text Box 1"/>
        <xdr:cNvSpPr txBox="1">
          <a:spLocks noChangeArrowheads="1"/>
        </xdr:cNvSpPr>
      </xdr:nvSpPr>
      <xdr:spPr>
        <a:xfrm>
          <a:off x="3257550" y="240506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76200" cy="142875"/>
    <xdr:sp fLocksText="0">
      <xdr:nvSpPr>
        <xdr:cNvPr id="33" name="Text Box 1"/>
        <xdr:cNvSpPr txBox="1">
          <a:spLocks noChangeArrowheads="1"/>
        </xdr:cNvSpPr>
      </xdr:nvSpPr>
      <xdr:spPr>
        <a:xfrm>
          <a:off x="3257550" y="24050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76200" cy="142875"/>
    <xdr:sp fLocksText="0">
      <xdr:nvSpPr>
        <xdr:cNvPr id="34" name="Text Box 1"/>
        <xdr:cNvSpPr txBox="1">
          <a:spLocks noChangeArrowheads="1"/>
        </xdr:cNvSpPr>
      </xdr:nvSpPr>
      <xdr:spPr>
        <a:xfrm>
          <a:off x="3257550" y="24050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190500</xdr:rowOff>
    </xdr:from>
    <xdr:ext cx="76200" cy="9525"/>
    <xdr:sp fLocksText="0">
      <xdr:nvSpPr>
        <xdr:cNvPr id="35" name="Text Box 1"/>
        <xdr:cNvSpPr txBox="1">
          <a:spLocks noChangeArrowheads="1"/>
        </xdr:cNvSpPr>
      </xdr:nvSpPr>
      <xdr:spPr>
        <a:xfrm>
          <a:off x="3257550" y="20697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190500</xdr:rowOff>
    </xdr:from>
    <xdr:ext cx="76200" cy="9525"/>
    <xdr:sp fLocksText="0">
      <xdr:nvSpPr>
        <xdr:cNvPr id="36" name="Text Box 1"/>
        <xdr:cNvSpPr txBox="1">
          <a:spLocks noChangeArrowheads="1"/>
        </xdr:cNvSpPr>
      </xdr:nvSpPr>
      <xdr:spPr>
        <a:xfrm>
          <a:off x="3257550" y="20697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190500</xdr:rowOff>
    </xdr:from>
    <xdr:ext cx="76200" cy="142875"/>
    <xdr:sp fLocksText="0">
      <xdr:nvSpPr>
        <xdr:cNvPr id="37" name="Text Box 1"/>
        <xdr:cNvSpPr txBox="1">
          <a:spLocks noChangeArrowheads="1"/>
        </xdr:cNvSpPr>
      </xdr:nvSpPr>
      <xdr:spPr>
        <a:xfrm>
          <a:off x="3257550" y="11887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238125</xdr:rowOff>
    </xdr:from>
    <xdr:ext cx="76200" cy="142875"/>
    <xdr:sp fLocksText="0">
      <xdr:nvSpPr>
        <xdr:cNvPr id="38" name="Text Box 1"/>
        <xdr:cNvSpPr txBox="1">
          <a:spLocks noChangeArrowheads="1"/>
        </xdr:cNvSpPr>
      </xdr:nvSpPr>
      <xdr:spPr>
        <a:xfrm>
          <a:off x="3257550" y="11934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190500</xdr:rowOff>
    </xdr:from>
    <xdr:ext cx="76200" cy="257175"/>
    <xdr:sp fLocksText="0">
      <xdr:nvSpPr>
        <xdr:cNvPr id="39" name="Text Box 1"/>
        <xdr:cNvSpPr txBox="1">
          <a:spLocks noChangeArrowheads="1"/>
        </xdr:cNvSpPr>
      </xdr:nvSpPr>
      <xdr:spPr>
        <a:xfrm>
          <a:off x="3257550" y="137922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190500</xdr:rowOff>
    </xdr:from>
    <xdr:ext cx="76200" cy="257175"/>
    <xdr:sp fLocksText="0">
      <xdr:nvSpPr>
        <xdr:cNvPr id="40" name="Text Box 1"/>
        <xdr:cNvSpPr txBox="1">
          <a:spLocks noChangeArrowheads="1"/>
        </xdr:cNvSpPr>
      </xdr:nvSpPr>
      <xdr:spPr>
        <a:xfrm>
          <a:off x="3257550" y="137922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76200" cy="0"/>
    <xdr:sp fLocksText="0">
      <xdr:nvSpPr>
        <xdr:cNvPr id="41" name="Text Box 1"/>
        <xdr:cNvSpPr txBox="1">
          <a:spLocks noChangeArrowheads="1"/>
        </xdr:cNvSpPr>
      </xdr:nvSpPr>
      <xdr:spPr>
        <a:xfrm>
          <a:off x="3257550" y="20507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76200" cy="0"/>
    <xdr:sp fLocksText="0">
      <xdr:nvSpPr>
        <xdr:cNvPr id="42" name="Text Box 1"/>
        <xdr:cNvSpPr txBox="1">
          <a:spLocks noChangeArrowheads="1"/>
        </xdr:cNvSpPr>
      </xdr:nvSpPr>
      <xdr:spPr>
        <a:xfrm>
          <a:off x="3257550" y="20507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76200" cy="133350"/>
    <xdr:sp fLocksText="0">
      <xdr:nvSpPr>
        <xdr:cNvPr id="43" name="Text Box 1"/>
        <xdr:cNvSpPr txBox="1">
          <a:spLocks noChangeArrowheads="1"/>
        </xdr:cNvSpPr>
      </xdr:nvSpPr>
      <xdr:spPr>
        <a:xfrm>
          <a:off x="3257550" y="20507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76200" cy="133350"/>
    <xdr:sp fLocksText="0">
      <xdr:nvSpPr>
        <xdr:cNvPr id="44" name="Text Box 1"/>
        <xdr:cNvSpPr txBox="1">
          <a:spLocks noChangeArrowheads="1"/>
        </xdr:cNvSpPr>
      </xdr:nvSpPr>
      <xdr:spPr>
        <a:xfrm>
          <a:off x="3257550" y="20507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76200" cy="142875"/>
    <xdr:sp fLocksText="0">
      <xdr:nvSpPr>
        <xdr:cNvPr id="45" name="Text Box 1"/>
        <xdr:cNvSpPr txBox="1">
          <a:spLocks noChangeArrowheads="1"/>
        </xdr:cNvSpPr>
      </xdr:nvSpPr>
      <xdr:spPr>
        <a:xfrm>
          <a:off x="3257550" y="20507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76200" cy="142875"/>
    <xdr:sp fLocksText="0">
      <xdr:nvSpPr>
        <xdr:cNvPr id="46" name="Text Box 1"/>
        <xdr:cNvSpPr txBox="1">
          <a:spLocks noChangeArrowheads="1"/>
        </xdr:cNvSpPr>
      </xdr:nvSpPr>
      <xdr:spPr>
        <a:xfrm>
          <a:off x="3257550" y="20507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190500</xdr:rowOff>
    </xdr:from>
    <xdr:ext cx="76200" cy="133350"/>
    <xdr:sp fLocksText="0">
      <xdr:nvSpPr>
        <xdr:cNvPr id="47" name="Text Box 1"/>
        <xdr:cNvSpPr txBox="1">
          <a:spLocks noChangeArrowheads="1"/>
        </xdr:cNvSpPr>
      </xdr:nvSpPr>
      <xdr:spPr>
        <a:xfrm>
          <a:off x="3257550" y="9505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190500</xdr:rowOff>
    </xdr:from>
    <xdr:ext cx="76200" cy="133350"/>
    <xdr:sp fLocksText="0">
      <xdr:nvSpPr>
        <xdr:cNvPr id="48" name="Text Box 1"/>
        <xdr:cNvSpPr txBox="1">
          <a:spLocks noChangeArrowheads="1"/>
        </xdr:cNvSpPr>
      </xdr:nvSpPr>
      <xdr:spPr>
        <a:xfrm>
          <a:off x="3257550" y="9505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257175"/>
    <xdr:sp fLocksText="0">
      <xdr:nvSpPr>
        <xdr:cNvPr id="49" name="Text Box 1"/>
        <xdr:cNvSpPr txBox="1">
          <a:spLocks noChangeArrowheads="1"/>
        </xdr:cNvSpPr>
      </xdr:nvSpPr>
      <xdr:spPr>
        <a:xfrm>
          <a:off x="3257550" y="78867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33350"/>
    <xdr:sp fLocksText="0">
      <xdr:nvSpPr>
        <xdr:cNvPr id="50" name="Text Box 1"/>
        <xdr:cNvSpPr txBox="1">
          <a:spLocks noChangeArrowheads="1"/>
        </xdr:cNvSpPr>
      </xdr:nvSpPr>
      <xdr:spPr>
        <a:xfrm>
          <a:off x="3257550" y="7886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190500</xdr:rowOff>
    </xdr:from>
    <xdr:ext cx="76200" cy="257175"/>
    <xdr:sp fLocksText="0">
      <xdr:nvSpPr>
        <xdr:cNvPr id="51" name="Text Box 1"/>
        <xdr:cNvSpPr txBox="1">
          <a:spLocks noChangeArrowheads="1"/>
        </xdr:cNvSpPr>
      </xdr:nvSpPr>
      <xdr:spPr>
        <a:xfrm>
          <a:off x="3257550" y="135540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190500</xdr:rowOff>
    </xdr:from>
    <xdr:ext cx="76200" cy="257175"/>
    <xdr:sp fLocksText="0">
      <xdr:nvSpPr>
        <xdr:cNvPr id="52" name="Text Box 1"/>
        <xdr:cNvSpPr txBox="1">
          <a:spLocks noChangeArrowheads="1"/>
        </xdr:cNvSpPr>
      </xdr:nvSpPr>
      <xdr:spPr>
        <a:xfrm>
          <a:off x="3257550" y="135540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76200" cy="0"/>
    <xdr:sp fLocksText="0">
      <xdr:nvSpPr>
        <xdr:cNvPr id="53" name="Text Box 1"/>
        <xdr:cNvSpPr txBox="1">
          <a:spLocks noChangeArrowheads="1"/>
        </xdr:cNvSpPr>
      </xdr:nvSpPr>
      <xdr:spPr>
        <a:xfrm>
          <a:off x="3257550" y="18840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76200" cy="0"/>
    <xdr:sp fLocksText="0">
      <xdr:nvSpPr>
        <xdr:cNvPr id="54" name="Text Box 1"/>
        <xdr:cNvSpPr txBox="1">
          <a:spLocks noChangeArrowheads="1"/>
        </xdr:cNvSpPr>
      </xdr:nvSpPr>
      <xdr:spPr>
        <a:xfrm>
          <a:off x="3257550" y="18840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76200" cy="66675"/>
    <xdr:sp fLocksText="0">
      <xdr:nvSpPr>
        <xdr:cNvPr id="55" name="Text Box 1"/>
        <xdr:cNvSpPr txBox="1">
          <a:spLocks noChangeArrowheads="1"/>
        </xdr:cNvSpPr>
      </xdr:nvSpPr>
      <xdr:spPr>
        <a:xfrm>
          <a:off x="3257550" y="18840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76200" cy="66675"/>
    <xdr:sp fLocksText="0">
      <xdr:nvSpPr>
        <xdr:cNvPr id="56" name="Text Box 1"/>
        <xdr:cNvSpPr txBox="1">
          <a:spLocks noChangeArrowheads="1"/>
        </xdr:cNvSpPr>
      </xdr:nvSpPr>
      <xdr:spPr>
        <a:xfrm>
          <a:off x="3257550" y="18840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76200" cy="76200"/>
    <xdr:sp fLocksText="0">
      <xdr:nvSpPr>
        <xdr:cNvPr id="57" name="Text Box 1"/>
        <xdr:cNvSpPr txBox="1">
          <a:spLocks noChangeArrowheads="1"/>
        </xdr:cNvSpPr>
      </xdr:nvSpPr>
      <xdr:spPr>
        <a:xfrm>
          <a:off x="3257550" y="18840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76200" cy="76200"/>
    <xdr:sp fLocksText="0">
      <xdr:nvSpPr>
        <xdr:cNvPr id="58" name="Text Box 1"/>
        <xdr:cNvSpPr txBox="1">
          <a:spLocks noChangeArrowheads="1"/>
        </xdr:cNvSpPr>
      </xdr:nvSpPr>
      <xdr:spPr>
        <a:xfrm>
          <a:off x="3257550" y="18840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190500</xdr:rowOff>
    </xdr:from>
    <xdr:ext cx="76200" cy="47625"/>
    <xdr:sp fLocksText="0">
      <xdr:nvSpPr>
        <xdr:cNvPr id="59" name="Text Box 1"/>
        <xdr:cNvSpPr txBox="1">
          <a:spLocks noChangeArrowheads="1"/>
        </xdr:cNvSpPr>
      </xdr:nvSpPr>
      <xdr:spPr>
        <a:xfrm>
          <a:off x="3257550" y="156972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190500</xdr:rowOff>
    </xdr:from>
    <xdr:ext cx="76200" cy="47625"/>
    <xdr:sp fLocksText="0">
      <xdr:nvSpPr>
        <xdr:cNvPr id="60" name="Text Box 1"/>
        <xdr:cNvSpPr txBox="1">
          <a:spLocks noChangeArrowheads="1"/>
        </xdr:cNvSpPr>
      </xdr:nvSpPr>
      <xdr:spPr>
        <a:xfrm>
          <a:off x="3257550" y="156972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190500</xdr:rowOff>
    </xdr:from>
    <xdr:ext cx="76200" cy="180975"/>
    <xdr:sp fLocksText="0">
      <xdr:nvSpPr>
        <xdr:cNvPr id="61" name="Text Box 1"/>
        <xdr:cNvSpPr txBox="1">
          <a:spLocks noChangeArrowheads="1"/>
        </xdr:cNvSpPr>
      </xdr:nvSpPr>
      <xdr:spPr>
        <a:xfrm>
          <a:off x="3257550" y="12125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238125</xdr:rowOff>
    </xdr:from>
    <xdr:ext cx="76200" cy="133350"/>
    <xdr:sp fLocksText="0">
      <xdr:nvSpPr>
        <xdr:cNvPr id="62" name="Text Box 1"/>
        <xdr:cNvSpPr txBox="1">
          <a:spLocks noChangeArrowheads="1"/>
        </xdr:cNvSpPr>
      </xdr:nvSpPr>
      <xdr:spPr>
        <a:xfrm>
          <a:off x="3257550" y="12172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78</xdr:row>
      <xdr:rowOff>190500</xdr:rowOff>
    </xdr:from>
    <xdr:ext cx="76200" cy="57150"/>
    <xdr:sp fLocksText="0">
      <xdr:nvSpPr>
        <xdr:cNvPr id="63" name="Text Box 1"/>
        <xdr:cNvSpPr txBox="1">
          <a:spLocks noChangeArrowheads="1"/>
        </xdr:cNvSpPr>
      </xdr:nvSpPr>
      <xdr:spPr>
        <a:xfrm>
          <a:off x="3257550" y="192690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78</xdr:row>
      <xdr:rowOff>190500</xdr:rowOff>
    </xdr:from>
    <xdr:ext cx="76200" cy="57150"/>
    <xdr:sp fLocksText="0">
      <xdr:nvSpPr>
        <xdr:cNvPr id="64" name="Text Box 1"/>
        <xdr:cNvSpPr txBox="1">
          <a:spLocks noChangeArrowheads="1"/>
        </xdr:cNvSpPr>
      </xdr:nvSpPr>
      <xdr:spPr>
        <a:xfrm>
          <a:off x="3257550" y="192690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</xdr:row>
      <xdr:rowOff>190500</xdr:rowOff>
    </xdr:from>
    <xdr:ext cx="76200" cy="514350"/>
    <xdr:sp fLocksText="0">
      <xdr:nvSpPr>
        <xdr:cNvPr id="65" name="Text Box 1"/>
        <xdr:cNvSpPr txBox="1">
          <a:spLocks noChangeArrowheads="1"/>
        </xdr:cNvSpPr>
      </xdr:nvSpPr>
      <xdr:spPr>
        <a:xfrm>
          <a:off x="2466975" y="14954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</xdr:row>
      <xdr:rowOff>190500</xdr:rowOff>
    </xdr:from>
    <xdr:ext cx="76200" cy="514350"/>
    <xdr:sp fLocksText="0">
      <xdr:nvSpPr>
        <xdr:cNvPr id="66" name="Text Box 1"/>
        <xdr:cNvSpPr txBox="1">
          <a:spLocks noChangeArrowheads="1"/>
        </xdr:cNvSpPr>
      </xdr:nvSpPr>
      <xdr:spPr>
        <a:xfrm>
          <a:off x="2466975" y="14954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view="pageBreakPreview" zoomScale="70" zoomScaleSheetLayoutView="70" zoomScalePageLayoutView="0" workbookViewId="0" topLeftCell="A53">
      <selection activeCell="M95" sqref="M95"/>
    </sheetView>
  </sheetViews>
  <sheetFormatPr defaultColWidth="9.140625" defaultRowHeight="15"/>
  <cols>
    <col min="1" max="1" width="5.421875" style="0" customWidth="1"/>
    <col min="2" max="2" width="20.8515625" style="19" customWidth="1"/>
    <col min="3" max="3" width="11.140625" style="19" customWidth="1"/>
    <col min="4" max="4" width="11.140625" style="20" customWidth="1"/>
    <col min="5" max="5" width="23.7109375" style="20" customWidth="1"/>
    <col min="6" max="6" width="4.140625" style="0" customWidth="1"/>
    <col min="7" max="7" width="19.140625" style="0" customWidth="1"/>
    <col min="8" max="8" width="5.8515625" style="0" customWidth="1"/>
    <col min="9" max="9" width="5.7109375" style="0" customWidth="1"/>
    <col min="10" max="11" width="5.28125" style="0" customWidth="1"/>
    <col min="12" max="12" width="8.00390625" style="0" customWidth="1"/>
    <col min="13" max="13" width="7.140625" style="0" customWidth="1"/>
    <col min="14" max="14" width="6.421875" style="0" customWidth="1"/>
    <col min="15" max="15" width="7.57421875" style="0" customWidth="1"/>
  </cols>
  <sheetData>
    <row r="1" spans="1:12" ht="15.75">
      <c r="A1" s="75" t="s">
        <v>93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5.7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5" ht="28.5" customHeight="1">
      <c r="A3" s="77" t="s">
        <v>13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2" ht="15.75">
      <c r="A4" s="76" t="s">
        <v>94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6" t="s">
        <v>95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7" spans="1:15" ht="150">
      <c r="A7" s="1" t="s">
        <v>1</v>
      </c>
      <c r="B7" s="10" t="s">
        <v>2</v>
      </c>
      <c r="C7" s="10" t="s">
        <v>3</v>
      </c>
      <c r="D7" s="1" t="s">
        <v>4</v>
      </c>
      <c r="E7" s="1" t="s">
        <v>20</v>
      </c>
      <c r="F7" s="2" t="s">
        <v>5</v>
      </c>
      <c r="G7" s="2" t="s">
        <v>14</v>
      </c>
      <c r="H7" s="48" t="s">
        <v>49</v>
      </c>
      <c r="I7" s="48" t="s">
        <v>50</v>
      </c>
      <c r="J7" s="48" t="s">
        <v>51</v>
      </c>
      <c r="K7" s="48" t="s">
        <v>52</v>
      </c>
      <c r="L7" s="1" t="s">
        <v>6</v>
      </c>
      <c r="M7" s="28" t="s">
        <v>10</v>
      </c>
      <c r="N7" s="1" t="s">
        <v>11</v>
      </c>
      <c r="O7" s="1" t="s">
        <v>12</v>
      </c>
    </row>
    <row r="8" spans="1:15" ht="16.5" customHeight="1">
      <c r="A8" s="38">
        <v>1</v>
      </c>
      <c r="B8" s="52" t="s">
        <v>162</v>
      </c>
      <c r="C8" s="52" t="s">
        <v>402</v>
      </c>
      <c r="D8" s="52" t="s">
        <v>404</v>
      </c>
      <c r="E8" s="50" t="s">
        <v>17</v>
      </c>
      <c r="F8" s="24">
        <v>8</v>
      </c>
      <c r="G8" s="6" t="s">
        <v>246</v>
      </c>
      <c r="H8" s="6">
        <v>6</v>
      </c>
      <c r="I8" s="6">
        <v>5</v>
      </c>
      <c r="J8" s="6">
        <v>18</v>
      </c>
      <c r="K8" s="6">
        <v>20</v>
      </c>
      <c r="L8" s="3">
        <f aca="true" t="shared" si="0" ref="L8:L39">SUM(H8:K8)</f>
        <v>49</v>
      </c>
      <c r="M8" s="3">
        <v>1</v>
      </c>
      <c r="N8" s="3" t="s">
        <v>90</v>
      </c>
      <c r="O8" s="40">
        <f aca="true" t="shared" si="1" ref="O8:O39">L8/65*100</f>
        <v>75.38461538461539</v>
      </c>
    </row>
    <row r="9" spans="1:15" ht="16.5" customHeight="1">
      <c r="A9" s="38">
        <v>2</v>
      </c>
      <c r="B9" s="55" t="s">
        <v>63</v>
      </c>
      <c r="C9" s="52" t="s">
        <v>403</v>
      </c>
      <c r="D9" s="52" t="s">
        <v>403</v>
      </c>
      <c r="E9" s="55" t="s">
        <v>16</v>
      </c>
      <c r="F9" s="24">
        <v>8</v>
      </c>
      <c r="G9" s="6" t="s">
        <v>275</v>
      </c>
      <c r="H9" s="6">
        <v>6</v>
      </c>
      <c r="I9" s="6">
        <v>4</v>
      </c>
      <c r="J9" s="29">
        <v>21</v>
      </c>
      <c r="K9" s="29">
        <v>15</v>
      </c>
      <c r="L9" s="3">
        <f t="shared" si="0"/>
        <v>46</v>
      </c>
      <c r="M9" s="30">
        <v>2</v>
      </c>
      <c r="N9" s="33" t="s">
        <v>91</v>
      </c>
      <c r="O9" s="40">
        <f t="shared" si="1"/>
        <v>70.76923076923077</v>
      </c>
    </row>
    <row r="10" spans="1:15" ht="16.5" customHeight="1">
      <c r="A10" s="38">
        <v>3</v>
      </c>
      <c r="B10" s="36" t="s">
        <v>167</v>
      </c>
      <c r="C10" s="52" t="s">
        <v>404</v>
      </c>
      <c r="D10" s="52" t="s">
        <v>405</v>
      </c>
      <c r="E10" s="51" t="s">
        <v>41</v>
      </c>
      <c r="F10" s="24">
        <v>8</v>
      </c>
      <c r="G10" s="6" t="s">
        <v>255</v>
      </c>
      <c r="H10" s="6">
        <v>5</v>
      </c>
      <c r="I10" s="6">
        <v>5</v>
      </c>
      <c r="J10" s="29">
        <v>22</v>
      </c>
      <c r="K10" s="29">
        <v>14</v>
      </c>
      <c r="L10" s="3">
        <f t="shared" si="0"/>
        <v>46</v>
      </c>
      <c r="M10" s="30">
        <v>2</v>
      </c>
      <c r="N10" s="33" t="s">
        <v>91</v>
      </c>
      <c r="O10" s="40">
        <f t="shared" si="1"/>
        <v>70.76923076923077</v>
      </c>
    </row>
    <row r="11" spans="1:15" ht="16.5" customHeight="1">
      <c r="A11" s="38">
        <v>4</v>
      </c>
      <c r="B11" s="52" t="s">
        <v>56</v>
      </c>
      <c r="C11" s="52" t="s">
        <v>405</v>
      </c>
      <c r="D11" s="52" t="s">
        <v>406</v>
      </c>
      <c r="E11" s="50" t="s">
        <v>18</v>
      </c>
      <c r="F11" s="24">
        <v>8</v>
      </c>
      <c r="G11" s="6" t="s">
        <v>252</v>
      </c>
      <c r="H11" s="6">
        <v>5</v>
      </c>
      <c r="I11" s="6">
        <v>4</v>
      </c>
      <c r="J11" s="29">
        <v>17</v>
      </c>
      <c r="K11" s="29">
        <v>14</v>
      </c>
      <c r="L11" s="3">
        <f t="shared" si="0"/>
        <v>40</v>
      </c>
      <c r="M11" s="30">
        <v>3</v>
      </c>
      <c r="N11" s="33" t="s">
        <v>92</v>
      </c>
      <c r="O11" s="40">
        <f t="shared" si="1"/>
        <v>61.53846153846154</v>
      </c>
    </row>
    <row r="12" spans="1:15" ht="16.5" customHeight="1">
      <c r="A12" s="38">
        <v>5</v>
      </c>
      <c r="B12" s="51" t="s">
        <v>160</v>
      </c>
      <c r="C12" s="52" t="s">
        <v>406</v>
      </c>
      <c r="D12" s="52" t="s">
        <v>406</v>
      </c>
      <c r="E12" s="69" t="s">
        <v>136</v>
      </c>
      <c r="F12" s="24">
        <v>8</v>
      </c>
      <c r="G12" s="6" t="s">
        <v>276</v>
      </c>
      <c r="H12" s="6">
        <v>4</v>
      </c>
      <c r="I12" s="6">
        <v>5</v>
      </c>
      <c r="J12" s="29">
        <v>15</v>
      </c>
      <c r="K12" s="29">
        <v>16</v>
      </c>
      <c r="L12" s="3">
        <f t="shared" si="0"/>
        <v>40</v>
      </c>
      <c r="M12" s="30">
        <v>3</v>
      </c>
      <c r="N12" s="33" t="s">
        <v>92</v>
      </c>
      <c r="O12" s="40">
        <f t="shared" si="1"/>
        <v>61.53846153846154</v>
      </c>
    </row>
    <row r="13" spans="1:15" ht="16.5" customHeight="1">
      <c r="A13" s="38">
        <v>6</v>
      </c>
      <c r="B13" s="52" t="s">
        <v>148</v>
      </c>
      <c r="C13" s="52" t="s">
        <v>404</v>
      </c>
      <c r="D13" s="52" t="s">
        <v>405</v>
      </c>
      <c r="E13" s="50" t="s">
        <v>15</v>
      </c>
      <c r="F13" s="24">
        <v>8</v>
      </c>
      <c r="G13" s="6" t="s">
        <v>277</v>
      </c>
      <c r="H13" s="6">
        <v>5</v>
      </c>
      <c r="I13" s="6">
        <v>5</v>
      </c>
      <c r="J13" s="29">
        <v>14</v>
      </c>
      <c r="K13" s="29">
        <v>16</v>
      </c>
      <c r="L13" s="3">
        <f t="shared" si="0"/>
        <v>40</v>
      </c>
      <c r="M13" s="30">
        <v>3</v>
      </c>
      <c r="N13" s="33" t="s">
        <v>92</v>
      </c>
      <c r="O13" s="40">
        <f t="shared" si="1"/>
        <v>61.53846153846154</v>
      </c>
    </row>
    <row r="14" spans="1:16" ht="16.5" customHeight="1">
      <c r="A14" s="38">
        <v>7</v>
      </c>
      <c r="B14" s="52" t="s">
        <v>128</v>
      </c>
      <c r="C14" s="52" t="s">
        <v>407</v>
      </c>
      <c r="D14" s="52" t="s">
        <v>406</v>
      </c>
      <c r="E14" s="69" t="s">
        <v>136</v>
      </c>
      <c r="F14" s="24">
        <v>7</v>
      </c>
      <c r="G14" s="6" t="s">
        <v>238</v>
      </c>
      <c r="H14" s="6">
        <v>4</v>
      </c>
      <c r="I14" s="6">
        <v>5</v>
      </c>
      <c r="J14" s="30">
        <v>14</v>
      </c>
      <c r="K14" s="30">
        <v>17</v>
      </c>
      <c r="L14" s="3">
        <f t="shared" si="0"/>
        <v>40</v>
      </c>
      <c r="M14" s="30">
        <v>3</v>
      </c>
      <c r="N14" s="33" t="s">
        <v>92</v>
      </c>
      <c r="O14" s="40">
        <f t="shared" si="1"/>
        <v>61.53846153846154</v>
      </c>
      <c r="P14" s="27"/>
    </row>
    <row r="15" spans="1:16" ht="16.5" customHeight="1">
      <c r="A15" s="38">
        <v>8</v>
      </c>
      <c r="B15" s="52" t="s">
        <v>126</v>
      </c>
      <c r="C15" s="52" t="s">
        <v>408</v>
      </c>
      <c r="D15" s="52" t="s">
        <v>410</v>
      </c>
      <c r="E15" s="68" t="s">
        <v>136</v>
      </c>
      <c r="F15" s="24">
        <v>7</v>
      </c>
      <c r="G15" s="6" t="s">
        <v>216</v>
      </c>
      <c r="H15" s="6">
        <v>4</v>
      </c>
      <c r="I15" s="6">
        <v>5</v>
      </c>
      <c r="J15" s="30">
        <v>15</v>
      </c>
      <c r="K15" s="30">
        <v>16</v>
      </c>
      <c r="L15" s="3">
        <f t="shared" si="0"/>
        <v>40</v>
      </c>
      <c r="M15" s="30">
        <v>3</v>
      </c>
      <c r="N15" s="33" t="s">
        <v>92</v>
      </c>
      <c r="O15" s="40">
        <f t="shared" si="1"/>
        <v>61.53846153846154</v>
      </c>
      <c r="P15" s="27"/>
    </row>
    <row r="16" spans="1:16" ht="16.5" customHeight="1">
      <c r="A16" s="38">
        <v>9</v>
      </c>
      <c r="B16" s="51" t="s">
        <v>62</v>
      </c>
      <c r="C16" s="52" t="s">
        <v>403</v>
      </c>
      <c r="D16" s="52" t="s">
        <v>412</v>
      </c>
      <c r="E16" s="50" t="s">
        <v>15</v>
      </c>
      <c r="F16" s="24">
        <v>8</v>
      </c>
      <c r="G16" s="6" t="s">
        <v>278</v>
      </c>
      <c r="H16" s="6">
        <v>2</v>
      </c>
      <c r="I16" s="6">
        <v>5</v>
      </c>
      <c r="J16" s="30">
        <v>14</v>
      </c>
      <c r="K16" s="30">
        <v>15</v>
      </c>
      <c r="L16" s="3">
        <f t="shared" si="0"/>
        <v>36</v>
      </c>
      <c r="M16" s="30">
        <v>4</v>
      </c>
      <c r="N16" s="33"/>
      <c r="O16" s="40">
        <f t="shared" si="1"/>
        <v>55.38461538461539</v>
      </c>
      <c r="P16" s="27"/>
    </row>
    <row r="17" spans="1:16" ht="16.5" customHeight="1">
      <c r="A17" s="38">
        <v>10</v>
      </c>
      <c r="B17" s="51" t="s">
        <v>57</v>
      </c>
      <c r="C17" s="52" t="s">
        <v>409</v>
      </c>
      <c r="D17" s="52" t="s">
        <v>409</v>
      </c>
      <c r="E17" s="68" t="s">
        <v>136</v>
      </c>
      <c r="F17" s="26">
        <v>8</v>
      </c>
      <c r="G17" s="6" t="s">
        <v>279</v>
      </c>
      <c r="H17" s="6">
        <v>6</v>
      </c>
      <c r="I17" s="6">
        <v>2</v>
      </c>
      <c r="J17" s="30">
        <v>15</v>
      </c>
      <c r="K17" s="30">
        <v>12</v>
      </c>
      <c r="L17" s="3">
        <f t="shared" si="0"/>
        <v>35</v>
      </c>
      <c r="M17" s="30">
        <v>5</v>
      </c>
      <c r="N17" s="33"/>
      <c r="O17" s="40">
        <f t="shared" si="1"/>
        <v>53.84615384615385</v>
      </c>
      <c r="P17" s="27"/>
    </row>
    <row r="18" spans="1:16" ht="16.5" customHeight="1">
      <c r="A18" s="38">
        <v>11</v>
      </c>
      <c r="B18" s="51" t="s">
        <v>115</v>
      </c>
      <c r="C18" s="52" t="s">
        <v>403</v>
      </c>
      <c r="D18" s="52" t="s">
        <v>409</v>
      </c>
      <c r="E18" s="67" t="s">
        <v>19</v>
      </c>
      <c r="F18" s="24">
        <v>7</v>
      </c>
      <c r="G18" s="6" t="s">
        <v>233</v>
      </c>
      <c r="H18" s="6">
        <v>6</v>
      </c>
      <c r="I18" s="6">
        <v>5</v>
      </c>
      <c r="J18" s="30">
        <v>10</v>
      </c>
      <c r="K18" s="30">
        <v>13</v>
      </c>
      <c r="L18" s="3">
        <f t="shared" si="0"/>
        <v>34</v>
      </c>
      <c r="M18" s="30">
        <v>6</v>
      </c>
      <c r="N18" s="33"/>
      <c r="O18" s="40">
        <f t="shared" si="1"/>
        <v>52.307692307692314</v>
      </c>
      <c r="P18" s="27"/>
    </row>
    <row r="19" spans="1:16" ht="16.5" customHeight="1">
      <c r="A19" s="38">
        <v>12</v>
      </c>
      <c r="B19" s="51" t="s">
        <v>55</v>
      </c>
      <c r="C19" s="52" t="s">
        <v>408</v>
      </c>
      <c r="D19" s="52" t="s">
        <v>403</v>
      </c>
      <c r="E19" s="50" t="s">
        <v>66</v>
      </c>
      <c r="F19" s="26">
        <v>8</v>
      </c>
      <c r="G19" s="6" t="s">
        <v>280</v>
      </c>
      <c r="H19" s="6">
        <v>4</v>
      </c>
      <c r="I19" s="6">
        <v>5</v>
      </c>
      <c r="J19" s="30">
        <v>14</v>
      </c>
      <c r="K19" s="30">
        <v>10</v>
      </c>
      <c r="L19" s="3">
        <f t="shared" si="0"/>
        <v>33</v>
      </c>
      <c r="M19" s="30">
        <v>7</v>
      </c>
      <c r="N19" s="33"/>
      <c r="O19" s="40">
        <f t="shared" si="1"/>
        <v>50.76923076923077</v>
      </c>
      <c r="P19" s="27"/>
    </row>
    <row r="20" spans="1:16" ht="16.5" customHeight="1">
      <c r="A20" s="38">
        <v>13</v>
      </c>
      <c r="B20" s="51" t="s">
        <v>163</v>
      </c>
      <c r="C20" s="52" t="s">
        <v>405</v>
      </c>
      <c r="D20" s="52" t="s">
        <v>419</v>
      </c>
      <c r="E20" s="69" t="s">
        <v>136</v>
      </c>
      <c r="F20" s="24">
        <v>8</v>
      </c>
      <c r="G20" s="6" t="s">
        <v>281</v>
      </c>
      <c r="H20" s="6">
        <v>5</v>
      </c>
      <c r="I20" s="6">
        <v>5</v>
      </c>
      <c r="J20" s="30">
        <v>9</v>
      </c>
      <c r="K20" s="30">
        <v>14</v>
      </c>
      <c r="L20" s="3">
        <f t="shared" si="0"/>
        <v>33</v>
      </c>
      <c r="M20" s="30">
        <v>7</v>
      </c>
      <c r="N20" s="33"/>
      <c r="O20" s="40">
        <f t="shared" si="1"/>
        <v>50.76923076923077</v>
      </c>
      <c r="P20" s="27"/>
    </row>
    <row r="21" spans="1:16" ht="16.5" customHeight="1">
      <c r="A21" s="38">
        <v>14</v>
      </c>
      <c r="B21" s="52" t="s">
        <v>130</v>
      </c>
      <c r="C21" s="52" t="s">
        <v>407</v>
      </c>
      <c r="D21" s="52" t="s">
        <v>410</v>
      </c>
      <c r="E21" s="69" t="s">
        <v>136</v>
      </c>
      <c r="F21" s="26">
        <v>7</v>
      </c>
      <c r="G21" s="6" t="s">
        <v>237</v>
      </c>
      <c r="H21" s="6">
        <v>4</v>
      </c>
      <c r="I21" s="6">
        <v>5</v>
      </c>
      <c r="J21" s="30">
        <v>11</v>
      </c>
      <c r="K21" s="30">
        <v>13</v>
      </c>
      <c r="L21" s="3">
        <f t="shared" si="0"/>
        <v>33</v>
      </c>
      <c r="M21" s="30">
        <v>7</v>
      </c>
      <c r="N21" s="33"/>
      <c r="O21" s="40">
        <f t="shared" si="1"/>
        <v>50.76923076923077</v>
      </c>
      <c r="P21" s="27"/>
    </row>
    <row r="22" spans="1:16" ht="16.5" customHeight="1">
      <c r="A22" s="38">
        <v>15</v>
      </c>
      <c r="B22" s="52" t="s">
        <v>129</v>
      </c>
      <c r="C22" s="52" t="s">
        <v>410</v>
      </c>
      <c r="D22" s="52" t="s">
        <v>403</v>
      </c>
      <c r="E22" s="69" t="s">
        <v>136</v>
      </c>
      <c r="F22" s="26">
        <v>7</v>
      </c>
      <c r="G22" s="6" t="s">
        <v>217</v>
      </c>
      <c r="H22" s="6">
        <v>3</v>
      </c>
      <c r="I22" s="6">
        <v>5</v>
      </c>
      <c r="J22" s="30">
        <v>17</v>
      </c>
      <c r="K22" s="30">
        <v>8</v>
      </c>
      <c r="L22" s="3">
        <f t="shared" si="0"/>
        <v>33</v>
      </c>
      <c r="M22" s="30">
        <v>7</v>
      </c>
      <c r="N22" s="33"/>
      <c r="O22" s="40">
        <f t="shared" si="1"/>
        <v>50.76923076923077</v>
      </c>
      <c r="P22" s="27"/>
    </row>
    <row r="23" spans="1:16" ht="16.5" customHeight="1">
      <c r="A23" s="38">
        <v>16</v>
      </c>
      <c r="B23" s="52" t="s">
        <v>155</v>
      </c>
      <c r="C23" s="52" t="s">
        <v>406</v>
      </c>
      <c r="D23" s="52" t="s">
        <v>403</v>
      </c>
      <c r="E23" s="50" t="s">
        <v>18</v>
      </c>
      <c r="F23" s="24">
        <v>8</v>
      </c>
      <c r="G23" s="6" t="s">
        <v>282</v>
      </c>
      <c r="H23" s="6">
        <v>6</v>
      </c>
      <c r="I23" s="6">
        <v>4</v>
      </c>
      <c r="J23" s="30">
        <v>16</v>
      </c>
      <c r="K23" s="30">
        <v>6</v>
      </c>
      <c r="L23" s="3">
        <f t="shared" si="0"/>
        <v>32</v>
      </c>
      <c r="M23" s="30">
        <v>8</v>
      </c>
      <c r="N23" s="33"/>
      <c r="O23" s="40">
        <f t="shared" si="1"/>
        <v>49.23076923076923</v>
      </c>
      <c r="P23" s="27"/>
    </row>
    <row r="24" spans="1:16" ht="16.5" customHeight="1">
      <c r="A24" s="38">
        <v>17</v>
      </c>
      <c r="B24" s="52" t="s">
        <v>159</v>
      </c>
      <c r="C24" s="52" t="s">
        <v>404</v>
      </c>
      <c r="D24" s="52" t="s">
        <v>403</v>
      </c>
      <c r="E24" s="51" t="s">
        <v>67</v>
      </c>
      <c r="F24" s="26">
        <v>8</v>
      </c>
      <c r="G24" s="6" t="s">
        <v>283</v>
      </c>
      <c r="H24" s="6">
        <v>5</v>
      </c>
      <c r="I24" s="6">
        <v>2</v>
      </c>
      <c r="J24" s="30">
        <v>13</v>
      </c>
      <c r="K24" s="30">
        <v>12</v>
      </c>
      <c r="L24" s="3">
        <f t="shared" si="0"/>
        <v>32</v>
      </c>
      <c r="M24" s="30">
        <v>8</v>
      </c>
      <c r="N24" s="33"/>
      <c r="O24" s="40">
        <f t="shared" si="1"/>
        <v>49.23076923076923</v>
      </c>
      <c r="P24" s="27"/>
    </row>
    <row r="25" spans="1:16" ht="16.5" customHeight="1">
      <c r="A25" s="38">
        <v>18</v>
      </c>
      <c r="B25" s="52" t="s">
        <v>127</v>
      </c>
      <c r="C25" s="52" t="s">
        <v>406</v>
      </c>
      <c r="D25" s="52" t="s">
        <v>407</v>
      </c>
      <c r="E25" s="57" t="s">
        <v>136</v>
      </c>
      <c r="F25" s="24">
        <v>7</v>
      </c>
      <c r="G25" s="6" t="s">
        <v>274</v>
      </c>
      <c r="H25" s="6">
        <v>5</v>
      </c>
      <c r="I25" s="6">
        <v>3</v>
      </c>
      <c r="J25" s="30">
        <v>11</v>
      </c>
      <c r="K25" s="30">
        <v>13</v>
      </c>
      <c r="L25" s="3">
        <f t="shared" si="0"/>
        <v>32</v>
      </c>
      <c r="M25" s="30">
        <v>8</v>
      </c>
      <c r="N25" s="33"/>
      <c r="O25" s="40">
        <f t="shared" si="1"/>
        <v>49.23076923076923</v>
      </c>
      <c r="P25" s="34"/>
    </row>
    <row r="26" spans="1:16" ht="16.5" customHeight="1">
      <c r="A26" s="38">
        <v>19</v>
      </c>
      <c r="B26" s="51" t="s">
        <v>153</v>
      </c>
      <c r="C26" s="52" t="s">
        <v>407</v>
      </c>
      <c r="D26" s="52" t="s">
        <v>403</v>
      </c>
      <c r="E26" s="67" t="s">
        <v>19</v>
      </c>
      <c r="F26" s="24">
        <v>8</v>
      </c>
      <c r="G26" s="6" t="s">
        <v>284</v>
      </c>
      <c r="H26" s="6">
        <v>6</v>
      </c>
      <c r="I26" s="6">
        <v>4</v>
      </c>
      <c r="J26" s="30">
        <v>11</v>
      </c>
      <c r="K26" s="30">
        <v>10</v>
      </c>
      <c r="L26" s="3">
        <f t="shared" si="0"/>
        <v>31</v>
      </c>
      <c r="M26" s="30">
        <v>9</v>
      </c>
      <c r="N26" s="33"/>
      <c r="O26" s="40">
        <f t="shared" si="1"/>
        <v>47.69230769230769</v>
      </c>
      <c r="P26" s="34"/>
    </row>
    <row r="27" spans="1:16" ht="16.5" customHeight="1">
      <c r="A27" s="38">
        <v>20</v>
      </c>
      <c r="B27" s="51" t="s">
        <v>146</v>
      </c>
      <c r="C27" s="52" t="s">
        <v>404</v>
      </c>
      <c r="D27" s="52" t="s">
        <v>410</v>
      </c>
      <c r="E27" s="50" t="s">
        <v>66</v>
      </c>
      <c r="F27" s="39">
        <v>8</v>
      </c>
      <c r="G27" s="6" t="s">
        <v>285</v>
      </c>
      <c r="H27" s="3">
        <v>5</v>
      </c>
      <c r="I27" s="3">
        <v>5</v>
      </c>
      <c r="J27" s="30">
        <v>11</v>
      </c>
      <c r="K27" s="30">
        <v>10</v>
      </c>
      <c r="L27" s="3">
        <f t="shared" si="0"/>
        <v>31</v>
      </c>
      <c r="M27" s="30">
        <v>9</v>
      </c>
      <c r="N27" s="33"/>
      <c r="O27" s="40">
        <f t="shared" si="1"/>
        <v>47.69230769230769</v>
      </c>
      <c r="P27" s="34"/>
    </row>
    <row r="28" spans="1:16" ht="16.5" customHeight="1">
      <c r="A28" s="38">
        <v>21</v>
      </c>
      <c r="B28" s="51" t="s">
        <v>162</v>
      </c>
      <c r="C28" s="52" t="s">
        <v>408</v>
      </c>
      <c r="D28" s="52" t="s">
        <v>411</v>
      </c>
      <c r="E28" s="57" t="s">
        <v>136</v>
      </c>
      <c r="F28" s="39">
        <v>8</v>
      </c>
      <c r="G28" s="6" t="s">
        <v>286</v>
      </c>
      <c r="H28" s="3">
        <v>1</v>
      </c>
      <c r="I28" s="3">
        <v>4</v>
      </c>
      <c r="J28" s="30">
        <v>11</v>
      </c>
      <c r="K28" s="30">
        <v>15</v>
      </c>
      <c r="L28" s="3">
        <f t="shared" si="0"/>
        <v>31</v>
      </c>
      <c r="M28" s="30">
        <v>9</v>
      </c>
      <c r="N28" s="33"/>
      <c r="O28" s="40">
        <f t="shared" si="1"/>
        <v>47.69230769230769</v>
      </c>
      <c r="P28" s="34"/>
    </row>
    <row r="29" spans="1:16" ht="16.5" customHeight="1">
      <c r="A29" s="38">
        <v>22</v>
      </c>
      <c r="B29" s="53" t="s">
        <v>119</v>
      </c>
      <c r="C29" s="52" t="s">
        <v>411</v>
      </c>
      <c r="D29" s="52" t="s">
        <v>411</v>
      </c>
      <c r="E29" s="50" t="s">
        <v>67</v>
      </c>
      <c r="F29" s="39">
        <v>7</v>
      </c>
      <c r="G29" s="6" t="s">
        <v>267</v>
      </c>
      <c r="H29" s="3">
        <v>6</v>
      </c>
      <c r="I29" s="3">
        <v>5</v>
      </c>
      <c r="J29" s="30">
        <v>7</v>
      </c>
      <c r="K29" s="30">
        <v>13</v>
      </c>
      <c r="L29" s="3">
        <f t="shared" si="0"/>
        <v>31</v>
      </c>
      <c r="M29" s="30">
        <v>9</v>
      </c>
      <c r="N29" s="33"/>
      <c r="O29" s="40">
        <f t="shared" si="1"/>
        <v>47.69230769230769</v>
      </c>
      <c r="P29" s="34"/>
    </row>
    <row r="30" spans="1:16" ht="16.5" customHeight="1">
      <c r="A30" s="38">
        <v>23</v>
      </c>
      <c r="B30" s="52" t="s">
        <v>122</v>
      </c>
      <c r="C30" s="52" t="s">
        <v>412</v>
      </c>
      <c r="D30" s="52" t="s">
        <v>411</v>
      </c>
      <c r="E30" s="55" t="s">
        <v>16</v>
      </c>
      <c r="F30" s="39">
        <v>7</v>
      </c>
      <c r="G30" s="6" t="s">
        <v>229</v>
      </c>
      <c r="H30" s="3">
        <v>6</v>
      </c>
      <c r="I30" s="3">
        <v>5</v>
      </c>
      <c r="J30" s="30">
        <v>8</v>
      </c>
      <c r="K30" s="30">
        <v>11</v>
      </c>
      <c r="L30" s="3">
        <f t="shared" si="0"/>
        <v>30</v>
      </c>
      <c r="M30" s="30">
        <v>10</v>
      </c>
      <c r="N30" s="33"/>
      <c r="O30" s="40">
        <f t="shared" si="1"/>
        <v>46.15384615384615</v>
      </c>
      <c r="P30" s="34"/>
    </row>
    <row r="31" spans="1:16" ht="16.5" customHeight="1">
      <c r="A31" s="38">
        <v>24</v>
      </c>
      <c r="B31" s="51" t="s">
        <v>131</v>
      </c>
      <c r="C31" s="52" t="s">
        <v>412</v>
      </c>
      <c r="D31" s="52" t="s">
        <v>404</v>
      </c>
      <c r="E31" s="68" t="s">
        <v>136</v>
      </c>
      <c r="F31" s="39">
        <v>7</v>
      </c>
      <c r="G31" s="6" t="s">
        <v>269</v>
      </c>
      <c r="H31" s="3">
        <v>3</v>
      </c>
      <c r="I31" s="3">
        <v>3</v>
      </c>
      <c r="J31" s="30">
        <v>8</v>
      </c>
      <c r="K31" s="30">
        <v>16</v>
      </c>
      <c r="L31" s="3">
        <f t="shared" si="0"/>
        <v>30</v>
      </c>
      <c r="M31" s="30">
        <v>10</v>
      </c>
      <c r="N31" s="33"/>
      <c r="O31" s="40">
        <f t="shared" si="1"/>
        <v>46.15384615384615</v>
      </c>
      <c r="P31" s="34"/>
    </row>
    <row r="32" spans="1:16" ht="16.5" customHeight="1">
      <c r="A32" s="38">
        <v>25</v>
      </c>
      <c r="B32" s="52" t="s">
        <v>116</v>
      </c>
      <c r="C32" s="52" t="s">
        <v>403</v>
      </c>
      <c r="D32" s="52" t="s">
        <v>408</v>
      </c>
      <c r="E32" s="50" t="s">
        <v>18</v>
      </c>
      <c r="F32" s="39">
        <v>7</v>
      </c>
      <c r="G32" s="6" t="s">
        <v>223</v>
      </c>
      <c r="H32" s="3">
        <v>5</v>
      </c>
      <c r="I32" s="3">
        <v>5</v>
      </c>
      <c r="J32" s="30">
        <v>7</v>
      </c>
      <c r="K32" s="30">
        <v>12</v>
      </c>
      <c r="L32" s="3">
        <f t="shared" si="0"/>
        <v>29</v>
      </c>
      <c r="M32" s="30">
        <v>11</v>
      </c>
      <c r="N32" s="33"/>
      <c r="O32" s="40">
        <f t="shared" si="1"/>
        <v>44.61538461538462</v>
      </c>
      <c r="P32" s="34"/>
    </row>
    <row r="33" spans="1:16" ht="16.5" customHeight="1">
      <c r="A33" s="38">
        <v>26</v>
      </c>
      <c r="B33" s="51" t="s">
        <v>59</v>
      </c>
      <c r="C33" s="52" t="s">
        <v>409</v>
      </c>
      <c r="D33" s="52" t="s">
        <v>404</v>
      </c>
      <c r="E33" s="50" t="s">
        <v>133</v>
      </c>
      <c r="F33" s="39">
        <v>8</v>
      </c>
      <c r="G33" s="6" t="s">
        <v>287</v>
      </c>
      <c r="H33" s="3">
        <v>5</v>
      </c>
      <c r="I33" s="3">
        <v>3</v>
      </c>
      <c r="J33" s="30">
        <v>8</v>
      </c>
      <c r="K33" s="30">
        <v>12</v>
      </c>
      <c r="L33" s="3">
        <f t="shared" si="0"/>
        <v>28</v>
      </c>
      <c r="M33" s="30">
        <v>12</v>
      </c>
      <c r="N33" s="33"/>
      <c r="O33" s="40">
        <f t="shared" si="1"/>
        <v>43.07692307692308</v>
      </c>
      <c r="P33" s="34"/>
    </row>
    <row r="34" spans="1:16" ht="16.5" customHeight="1">
      <c r="A34" s="38">
        <v>27</v>
      </c>
      <c r="B34" s="51" t="s">
        <v>61</v>
      </c>
      <c r="C34" s="52" t="s">
        <v>403</v>
      </c>
      <c r="D34" s="52" t="s">
        <v>403</v>
      </c>
      <c r="E34" s="67" t="s">
        <v>19</v>
      </c>
      <c r="F34" s="39">
        <v>8</v>
      </c>
      <c r="G34" s="6" t="s">
        <v>288</v>
      </c>
      <c r="H34" s="3">
        <v>5</v>
      </c>
      <c r="I34" s="3">
        <v>5</v>
      </c>
      <c r="J34" s="30">
        <v>18</v>
      </c>
      <c r="K34" s="30">
        <v>0</v>
      </c>
      <c r="L34" s="3">
        <f t="shared" si="0"/>
        <v>28</v>
      </c>
      <c r="M34" s="30">
        <v>12</v>
      </c>
      <c r="N34" s="33"/>
      <c r="O34" s="40">
        <f t="shared" si="1"/>
        <v>43.07692307692308</v>
      </c>
      <c r="P34" s="34"/>
    </row>
    <row r="35" spans="1:16" ht="16.5" customHeight="1">
      <c r="A35" s="38">
        <v>28</v>
      </c>
      <c r="B35" s="52" t="s">
        <v>258</v>
      </c>
      <c r="C35" s="52" t="s">
        <v>403</v>
      </c>
      <c r="D35" s="52" t="s">
        <v>410</v>
      </c>
      <c r="E35" s="50" t="s">
        <v>17</v>
      </c>
      <c r="F35" s="39">
        <v>8</v>
      </c>
      <c r="G35" s="6" t="s">
        <v>289</v>
      </c>
      <c r="H35" s="3">
        <v>5</v>
      </c>
      <c r="I35" s="3">
        <v>2</v>
      </c>
      <c r="J35" s="3">
        <v>12</v>
      </c>
      <c r="K35" s="3">
        <v>9</v>
      </c>
      <c r="L35" s="3">
        <f t="shared" si="0"/>
        <v>28</v>
      </c>
      <c r="M35" s="3">
        <v>12</v>
      </c>
      <c r="N35" s="3"/>
      <c r="O35" s="40">
        <f t="shared" si="1"/>
        <v>43.07692307692308</v>
      </c>
      <c r="P35" s="34"/>
    </row>
    <row r="36" spans="1:16" ht="16.5" customHeight="1">
      <c r="A36" s="38">
        <v>29</v>
      </c>
      <c r="B36" s="52" t="s">
        <v>64</v>
      </c>
      <c r="C36" s="52" t="s">
        <v>408</v>
      </c>
      <c r="D36" s="52" t="s">
        <v>405</v>
      </c>
      <c r="E36" s="55" t="s">
        <v>16</v>
      </c>
      <c r="F36" s="39">
        <v>8</v>
      </c>
      <c r="G36" s="6" t="s">
        <v>290</v>
      </c>
      <c r="H36" s="3">
        <v>5</v>
      </c>
      <c r="I36" s="3">
        <v>3</v>
      </c>
      <c r="J36" s="30">
        <v>10</v>
      </c>
      <c r="K36" s="30">
        <v>9</v>
      </c>
      <c r="L36" s="3">
        <f t="shared" si="0"/>
        <v>27</v>
      </c>
      <c r="M36" s="30">
        <v>13</v>
      </c>
      <c r="N36" s="33"/>
      <c r="O36" s="40">
        <f t="shared" si="1"/>
        <v>41.53846153846154</v>
      </c>
      <c r="P36" s="34"/>
    </row>
    <row r="37" spans="1:16" ht="16.5" customHeight="1">
      <c r="A37" s="38">
        <v>30</v>
      </c>
      <c r="B37" s="51" t="s">
        <v>141</v>
      </c>
      <c r="C37" s="52" t="s">
        <v>413</v>
      </c>
      <c r="D37" s="52" t="s">
        <v>411</v>
      </c>
      <c r="E37" s="50" t="s">
        <v>66</v>
      </c>
      <c r="F37" s="39">
        <v>8</v>
      </c>
      <c r="G37" s="6" t="s">
        <v>251</v>
      </c>
      <c r="H37" s="3">
        <v>6</v>
      </c>
      <c r="I37" s="3">
        <v>1</v>
      </c>
      <c r="J37" s="30">
        <v>9</v>
      </c>
      <c r="K37" s="30">
        <v>11</v>
      </c>
      <c r="L37" s="3">
        <f t="shared" si="0"/>
        <v>27</v>
      </c>
      <c r="M37" s="30">
        <v>13</v>
      </c>
      <c r="N37" s="33"/>
      <c r="O37" s="40">
        <f t="shared" si="1"/>
        <v>41.53846153846154</v>
      </c>
      <c r="P37" s="34"/>
    </row>
    <row r="38" spans="1:16" ht="16.5" customHeight="1">
      <c r="A38" s="38">
        <v>31</v>
      </c>
      <c r="B38" s="50" t="s">
        <v>139</v>
      </c>
      <c r="C38" s="52" t="s">
        <v>406</v>
      </c>
      <c r="D38" s="52" t="s">
        <v>412</v>
      </c>
      <c r="E38" s="50" t="s">
        <v>41</v>
      </c>
      <c r="F38" s="39">
        <v>8</v>
      </c>
      <c r="G38" s="6" t="s">
        <v>291</v>
      </c>
      <c r="H38" s="3">
        <v>4</v>
      </c>
      <c r="I38" s="3">
        <v>3</v>
      </c>
      <c r="J38" s="30">
        <v>11</v>
      </c>
      <c r="K38" s="30">
        <v>9</v>
      </c>
      <c r="L38" s="3">
        <f t="shared" si="0"/>
        <v>27</v>
      </c>
      <c r="M38" s="30">
        <v>13</v>
      </c>
      <c r="N38" s="33"/>
      <c r="O38" s="40">
        <f t="shared" si="1"/>
        <v>41.53846153846154</v>
      </c>
      <c r="P38" s="34"/>
    </row>
    <row r="39" spans="1:16" ht="16.5" customHeight="1">
      <c r="A39" s="38">
        <v>32</v>
      </c>
      <c r="B39" s="52" t="s">
        <v>118</v>
      </c>
      <c r="C39" s="52" t="s">
        <v>403</v>
      </c>
      <c r="D39" s="52" t="s">
        <v>406</v>
      </c>
      <c r="E39" s="50" t="s">
        <v>18</v>
      </c>
      <c r="F39" s="39">
        <v>7</v>
      </c>
      <c r="G39" s="6" t="s">
        <v>268</v>
      </c>
      <c r="H39" s="3">
        <v>4</v>
      </c>
      <c r="I39" s="3">
        <v>2</v>
      </c>
      <c r="J39" s="30">
        <v>9</v>
      </c>
      <c r="K39" s="30">
        <v>12</v>
      </c>
      <c r="L39" s="3">
        <f t="shared" si="0"/>
        <v>27</v>
      </c>
      <c r="M39" s="30">
        <v>13</v>
      </c>
      <c r="N39" s="33"/>
      <c r="O39" s="40">
        <f t="shared" si="1"/>
        <v>41.53846153846154</v>
      </c>
      <c r="P39" s="34"/>
    </row>
    <row r="40" spans="1:16" ht="16.5" customHeight="1">
      <c r="A40" s="38">
        <v>33</v>
      </c>
      <c r="B40" s="54" t="s">
        <v>123</v>
      </c>
      <c r="C40" s="52" t="s">
        <v>408</v>
      </c>
      <c r="D40" s="52" t="s">
        <v>406</v>
      </c>
      <c r="E40" s="55" t="s">
        <v>16</v>
      </c>
      <c r="F40" s="39">
        <v>7</v>
      </c>
      <c r="G40" s="6" t="s">
        <v>232</v>
      </c>
      <c r="H40" s="3">
        <v>3</v>
      </c>
      <c r="I40" s="3">
        <v>3</v>
      </c>
      <c r="J40" s="30">
        <v>9</v>
      </c>
      <c r="K40" s="30">
        <v>11</v>
      </c>
      <c r="L40" s="3">
        <f aca="true" t="shared" si="2" ref="L40:L71">SUM(H40:K40)</f>
        <v>26</v>
      </c>
      <c r="M40" s="30">
        <v>14</v>
      </c>
      <c r="N40" s="33"/>
      <c r="O40" s="40">
        <f aca="true" t="shared" si="3" ref="O40:O71">L40/65*100</f>
        <v>40</v>
      </c>
      <c r="P40" s="34"/>
    </row>
    <row r="41" spans="1:16" ht="16.5" customHeight="1">
      <c r="A41" s="38">
        <v>34</v>
      </c>
      <c r="B41" s="52" t="s">
        <v>249</v>
      </c>
      <c r="C41" s="52" t="s">
        <v>403</v>
      </c>
      <c r="D41" s="52" t="s">
        <v>419</v>
      </c>
      <c r="E41" s="50" t="s">
        <v>17</v>
      </c>
      <c r="F41" s="39">
        <v>8</v>
      </c>
      <c r="G41" s="6" t="s">
        <v>250</v>
      </c>
      <c r="H41" s="3">
        <v>4</v>
      </c>
      <c r="I41" s="3">
        <v>3</v>
      </c>
      <c r="J41" s="3">
        <v>9</v>
      </c>
      <c r="K41" s="3">
        <v>9</v>
      </c>
      <c r="L41" s="3">
        <f t="shared" si="2"/>
        <v>25</v>
      </c>
      <c r="M41" s="3">
        <v>15</v>
      </c>
      <c r="N41" s="3"/>
      <c r="O41" s="40">
        <f t="shared" si="3"/>
        <v>38.46153846153847</v>
      </c>
      <c r="P41" s="34"/>
    </row>
    <row r="42" spans="1:16" ht="16.5" customHeight="1">
      <c r="A42" s="38">
        <v>35</v>
      </c>
      <c r="B42" s="54" t="s">
        <v>125</v>
      </c>
      <c r="C42" s="52" t="s">
        <v>414</v>
      </c>
      <c r="D42" s="52" t="s">
        <v>405</v>
      </c>
      <c r="E42" s="55" t="s">
        <v>16</v>
      </c>
      <c r="F42" s="39">
        <v>7</v>
      </c>
      <c r="G42" s="6" t="s">
        <v>225</v>
      </c>
      <c r="H42" s="3">
        <v>3</v>
      </c>
      <c r="I42" s="3">
        <v>3</v>
      </c>
      <c r="J42" s="30">
        <v>9</v>
      </c>
      <c r="K42" s="30">
        <v>10</v>
      </c>
      <c r="L42" s="3">
        <f t="shared" si="2"/>
        <v>25</v>
      </c>
      <c r="M42" s="30">
        <v>15</v>
      </c>
      <c r="N42" s="33"/>
      <c r="O42" s="40">
        <f t="shared" si="3"/>
        <v>38.46153846153847</v>
      </c>
      <c r="P42" s="34"/>
    </row>
    <row r="43" spans="1:16" ht="16.5" customHeight="1">
      <c r="A43" s="38">
        <v>36</v>
      </c>
      <c r="B43" s="52" t="s">
        <v>253</v>
      </c>
      <c r="C43" s="52" t="s">
        <v>403</v>
      </c>
      <c r="D43" s="52" t="s">
        <v>403</v>
      </c>
      <c r="E43" s="56" t="s">
        <v>19</v>
      </c>
      <c r="F43" s="39">
        <v>7</v>
      </c>
      <c r="G43" s="3" t="s">
        <v>254</v>
      </c>
      <c r="H43" s="3">
        <v>5</v>
      </c>
      <c r="I43" s="3">
        <v>4</v>
      </c>
      <c r="J43" s="3">
        <v>7</v>
      </c>
      <c r="K43" s="3">
        <v>9</v>
      </c>
      <c r="L43" s="3">
        <f t="shared" si="2"/>
        <v>25</v>
      </c>
      <c r="M43" s="3">
        <v>15</v>
      </c>
      <c r="N43" s="3"/>
      <c r="O43" s="40">
        <f t="shared" si="3"/>
        <v>38.46153846153847</v>
      </c>
      <c r="P43" s="34"/>
    </row>
    <row r="44" spans="1:16" ht="16.5" customHeight="1">
      <c r="A44" s="38">
        <v>37</v>
      </c>
      <c r="B44" s="51" t="s">
        <v>161</v>
      </c>
      <c r="C44" s="52" t="s">
        <v>410</v>
      </c>
      <c r="D44" s="52" t="s">
        <v>404</v>
      </c>
      <c r="E44" s="57" t="s">
        <v>136</v>
      </c>
      <c r="F44" s="39">
        <v>8</v>
      </c>
      <c r="G44" s="3" t="s">
        <v>292</v>
      </c>
      <c r="H44" s="3">
        <v>4</v>
      </c>
      <c r="I44" s="3">
        <v>3</v>
      </c>
      <c r="J44" s="30">
        <v>5</v>
      </c>
      <c r="K44" s="30">
        <v>11</v>
      </c>
      <c r="L44" s="3">
        <f t="shared" si="2"/>
        <v>23</v>
      </c>
      <c r="M44" s="30">
        <v>16</v>
      </c>
      <c r="N44" s="33"/>
      <c r="O44" s="40">
        <f t="shared" si="3"/>
        <v>35.38461538461539</v>
      </c>
      <c r="P44" s="34"/>
    </row>
    <row r="45" spans="1:16" ht="16.5" customHeight="1">
      <c r="A45" s="38">
        <v>38</v>
      </c>
      <c r="B45" s="51" t="s">
        <v>166</v>
      </c>
      <c r="C45" s="52" t="s">
        <v>411</v>
      </c>
      <c r="D45" s="52" t="s">
        <v>418</v>
      </c>
      <c r="E45" s="51" t="s">
        <v>67</v>
      </c>
      <c r="F45" s="39">
        <v>8</v>
      </c>
      <c r="G45" s="3" t="s">
        <v>293</v>
      </c>
      <c r="H45" s="3">
        <v>3</v>
      </c>
      <c r="I45" s="3">
        <v>5</v>
      </c>
      <c r="J45" s="30">
        <v>15</v>
      </c>
      <c r="K45" s="30">
        <v>0</v>
      </c>
      <c r="L45" s="3">
        <f t="shared" si="2"/>
        <v>23</v>
      </c>
      <c r="M45" s="30">
        <v>16</v>
      </c>
      <c r="N45" s="33"/>
      <c r="O45" s="40">
        <f t="shared" si="3"/>
        <v>35.38461538461539</v>
      </c>
      <c r="P45" s="34"/>
    </row>
    <row r="46" spans="1:16" ht="16.5" customHeight="1">
      <c r="A46" s="38">
        <v>39</v>
      </c>
      <c r="B46" s="53" t="s">
        <v>121</v>
      </c>
      <c r="C46" s="52" t="s">
        <v>407</v>
      </c>
      <c r="D46" s="52" t="s">
        <v>403</v>
      </c>
      <c r="E46" s="51" t="s">
        <v>67</v>
      </c>
      <c r="F46" s="39">
        <v>7</v>
      </c>
      <c r="G46" s="3" t="s">
        <v>230</v>
      </c>
      <c r="H46" s="3">
        <v>4</v>
      </c>
      <c r="I46" s="3">
        <v>4</v>
      </c>
      <c r="J46" s="30">
        <v>7</v>
      </c>
      <c r="K46" s="30">
        <v>8</v>
      </c>
      <c r="L46" s="3">
        <f t="shared" si="2"/>
        <v>23</v>
      </c>
      <c r="M46" s="30">
        <v>16</v>
      </c>
      <c r="N46" s="33"/>
      <c r="O46" s="40">
        <f t="shared" si="3"/>
        <v>35.38461538461539</v>
      </c>
      <c r="P46" s="34"/>
    </row>
    <row r="47" spans="1:16" ht="16.5" customHeight="1">
      <c r="A47" s="38">
        <v>40</v>
      </c>
      <c r="B47" s="52" t="s">
        <v>89</v>
      </c>
      <c r="C47" s="52" t="s">
        <v>408</v>
      </c>
      <c r="D47" s="52" t="s">
        <v>411</v>
      </c>
      <c r="E47" s="51" t="s">
        <v>67</v>
      </c>
      <c r="F47" s="39">
        <v>8</v>
      </c>
      <c r="G47" s="3" t="s">
        <v>294</v>
      </c>
      <c r="H47" s="3">
        <v>4</v>
      </c>
      <c r="I47" s="3">
        <v>3</v>
      </c>
      <c r="J47" s="30">
        <v>6</v>
      </c>
      <c r="K47" s="30">
        <v>9</v>
      </c>
      <c r="L47" s="3">
        <f t="shared" si="2"/>
        <v>22</v>
      </c>
      <c r="M47" s="30">
        <v>17</v>
      </c>
      <c r="N47" s="33"/>
      <c r="O47" s="40">
        <f t="shared" si="3"/>
        <v>33.84615384615385</v>
      </c>
      <c r="P47" s="34"/>
    </row>
    <row r="48" spans="1:16" ht="16.5" customHeight="1">
      <c r="A48" s="38">
        <v>41</v>
      </c>
      <c r="B48" s="51" t="s">
        <v>60</v>
      </c>
      <c r="C48" s="52" t="s">
        <v>410</v>
      </c>
      <c r="D48" s="52" t="s">
        <v>403</v>
      </c>
      <c r="E48" s="50" t="s">
        <v>133</v>
      </c>
      <c r="F48" s="39">
        <v>8</v>
      </c>
      <c r="G48" s="3" t="s">
        <v>262</v>
      </c>
      <c r="H48" s="3">
        <v>2</v>
      </c>
      <c r="I48" s="3">
        <v>3</v>
      </c>
      <c r="J48" s="30">
        <v>8</v>
      </c>
      <c r="K48" s="30">
        <v>8</v>
      </c>
      <c r="L48" s="3">
        <f t="shared" si="2"/>
        <v>21</v>
      </c>
      <c r="M48" s="30">
        <v>18</v>
      </c>
      <c r="N48" s="33"/>
      <c r="O48" s="40">
        <f t="shared" si="3"/>
        <v>32.30769230769231</v>
      </c>
      <c r="P48" s="34"/>
    </row>
    <row r="49" spans="1:16" ht="16.5" customHeight="1">
      <c r="A49" s="38">
        <v>42</v>
      </c>
      <c r="B49" s="52" t="s">
        <v>260</v>
      </c>
      <c r="C49" s="52" t="s">
        <v>415</v>
      </c>
      <c r="D49" s="52" t="s">
        <v>409</v>
      </c>
      <c r="E49" s="50" t="s">
        <v>17</v>
      </c>
      <c r="F49" s="39">
        <v>8</v>
      </c>
      <c r="G49" s="3" t="s">
        <v>261</v>
      </c>
      <c r="H49" s="3">
        <v>5</v>
      </c>
      <c r="I49" s="3">
        <v>1</v>
      </c>
      <c r="J49" s="3">
        <v>7</v>
      </c>
      <c r="K49" s="3">
        <v>8</v>
      </c>
      <c r="L49" s="3">
        <f t="shared" si="2"/>
        <v>21</v>
      </c>
      <c r="M49" s="3">
        <v>18</v>
      </c>
      <c r="N49" s="3"/>
      <c r="O49" s="40">
        <f t="shared" si="3"/>
        <v>32.30769230769231</v>
      </c>
      <c r="P49" s="34"/>
    </row>
    <row r="50" spans="1:16" ht="16.5" customHeight="1">
      <c r="A50" s="38">
        <v>43</v>
      </c>
      <c r="B50" s="52" t="s">
        <v>157</v>
      </c>
      <c r="C50" s="52" t="s">
        <v>410</v>
      </c>
      <c r="D50" s="52" t="s">
        <v>403</v>
      </c>
      <c r="E50" s="51" t="s">
        <v>67</v>
      </c>
      <c r="F50" s="39">
        <v>8</v>
      </c>
      <c r="G50" s="3" t="s">
        <v>244</v>
      </c>
      <c r="H50" s="3">
        <v>1</v>
      </c>
      <c r="I50" s="3">
        <v>4</v>
      </c>
      <c r="J50" s="30">
        <v>7</v>
      </c>
      <c r="K50" s="30">
        <v>8</v>
      </c>
      <c r="L50" s="3">
        <f t="shared" si="2"/>
        <v>20</v>
      </c>
      <c r="M50" s="30">
        <v>19</v>
      </c>
      <c r="N50" s="33"/>
      <c r="O50" s="40">
        <f t="shared" si="3"/>
        <v>30.76923076923077</v>
      </c>
      <c r="P50" s="34"/>
    </row>
    <row r="51" spans="1:16" ht="16.5" customHeight="1">
      <c r="A51" s="38">
        <v>44</v>
      </c>
      <c r="B51" s="51" t="s">
        <v>165</v>
      </c>
      <c r="C51" s="52" t="s">
        <v>404</v>
      </c>
      <c r="D51" s="52" t="s">
        <v>403</v>
      </c>
      <c r="E51" s="57" t="s">
        <v>136</v>
      </c>
      <c r="F51" s="39">
        <v>8</v>
      </c>
      <c r="G51" s="3" t="s">
        <v>259</v>
      </c>
      <c r="H51" s="3">
        <v>4</v>
      </c>
      <c r="I51" s="3">
        <v>3</v>
      </c>
      <c r="J51" s="30">
        <v>6</v>
      </c>
      <c r="K51" s="30">
        <v>7</v>
      </c>
      <c r="L51" s="3">
        <f t="shared" si="2"/>
        <v>20</v>
      </c>
      <c r="M51" s="30">
        <v>19</v>
      </c>
      <c r="N51" s="33"/>
      <c r="O51" s="40">
        <f t="shared" si="3"/>
        <v>30.76923076923077</v>
      </c>
      <c r="P51" s="34"/>
    </row>
    <row r="52" spans="1:16" ht="16.5" customHeight="1">
      <c r="A52" s="38">
        <v>45</v>
      </c>
      <c r="B52" s="52" t="s">
        <v>158</v>
      </c>
      <c r="C52" s="52" t="s">
        <v>414</v>
      </c>
      <c r="D52" s="52" t="s">
        <v>410</v>
      </c>
      <c r="E52" s="51" t="s">
        <v>67</v>
      </c>
      <c r="F52" s="39">
        <v>8</v>
      </c>
      <c r="G52" s="3" t="s">
        <v>257</v>
      </c>
      <c r="H52" s="3">
        <v>3</v>
      </c>
      <c r="I52" s="3">
        <v>2</v>
      </c>
      <c r="J52" s="30">
        <v>6</v>
      </c>
      <c r="K52" s="30">
        <v>8</v>
      </c>
      <c r="L52" s="3">
        <f t="shared" si="2"/>
        <v>19</v>
      </c>
      <c r="M52" s="30">
        <v>20</v>
      </c>
      <c r="N52" s="33"/>
      <c r="O52" s="40">
        <f t="shared" si="3"/>
        <v>29.230769230769234</v>
      </c>
      <c r="P52" s="34"/>
    </row>
    <row r="53" spans="1:16" ht="16.5" customHeight="1">
      <c r="A53" s="38">
        <v>46</v>
      </c>
      <c r="B53" s="52" t="s">
        <v>150</v>
      </c>
      <c r="C53" s="52" t="s">
        <v>410</v>
      </c>
      <c r="D53" s="52" t="s">
        <v>403</v>
      </c>
      <c r="E53" s="50" t="s">
        <v>15</v>
      </c>
      <c r="F53" s="39">
        <v>8</v>
      </c>
      <c r="G53" s="3" t="s">
        <v>232</v>
      </c>
      <c r="H53" s="3">
        <v>5</v>
      </c>
      <c r="I53" s="3">
        <v>3</v>
      </c>
      <c r="J53" s="30">
        <v>10</v>
      </c>
      <c r="K53" s="30">
        <v>0</v>
      </c>
      <c r="L53" s="3">
        <f t="shared" si="2"/>
        <v>18</v>
      </c>
      <c r="M53" s="30">
        <v>21</v>
      </c>
      <c r="N53" s="33"/>
      <c r="O53" s="40">
        <f t="shared" si="3"/>
        <v>27.692307692307693</v>
      </c>
      <c r="P53" s="34"/>
    </row>
    <row r="54" spans="1:16" ht="16.5" customHeight="1">
      <c r="A54" s="38">
        <v>47</v>
      </c>
      <c r="B54" s="50" t="s">
        <v>140</v>
      </c>
      <c r="C54" s="52" t="s">
        <v>403</v>
      </c>
      <c r="D54" s="52" t="s">
        <v>403</v>
      </c>
      <c r="E54" s="50" t="s">
        <v>41</v>
      </c>
      <c r="F54" s="39">
        <v>8</v>
      </c>
      <c r="G54" s="3" t="s">
        <v>243</v>
      </c>
      <c r="H54" s="3">
        <v>3</v>
      </c>
      <c r="I54" s="3">
        <v>2</v>
      </c>
      <c r="J54" s="30">
        <v>4</v>
      </c>
      <c r="K54" s="30">
        <v>9</v>
      </c>
      <c r="L54" s="3">
        <f t="shared" si="2"/>
        <v>18</v>
      </c>
      <c r="M54" s="30">
        <v>21</v>
      </c>
      <c r="N54" s="33"/>
      <c r="O54" s="40">
        <f t="shared" si="3"/>
        <v>27.692307692307693</v>
      </c>
      <c r="P54" s="34"/>
    </row>
    <row r="55" spans="1:16" ht="16.5" customHeight="1">
      <c r="A55" s="38">
        <v>48</v>
      </c>
      <c r="B55" s="52" t="s">
        <v>105</v>
      </c>
      <c r="C55" s="52" t="s">
        <v>411</v>
      </c>
      <c r="D55" s="52" t="s">
        <v>403</v>
      </c>
      <c r="E55" s="50" t="s">
        <v>15</v>
      </c>
      <c r="F55" s="39">
        <v>7</v>
      </c>
      <c r="G55" s="3" t="s">
        <v>270</v>
      </c>
      <c r="H55" s="3">
        <v>3</v>
      </c>
      <c r="I55" s="3">
        <v>4</v>
      </c>
      <c r="J55" s="3">
        <v>7</v>
      </c>
      <c r="K55" s="3">
        <v>4</v>
      </c>
      <c r="L55" s="3">
        <f t="shared" si="2"/>
        <v>18</v>
      </c>
      <c r="M55" s="3">
        <v>21</v>
      </c>
      <c r="N55" s="4"/>
      <c r="O55" s="40">
        <f t="shared" si="3"/>
        <v>27.692307692307693</v>
      </c>
      <c r="P55" s="34"/>
    </row>
    <row r="56" spans="1:16" ht="16.5" customHeight="1">
      <c r="A56" s="38">
        <v>49</v>
      </c>
      <c r="B56" s="52" t="s">
        <v>147</v>
      </c>
      <c r="C56" s="52" t="s">
        <v>412</v>
      </c>
      <c r="D56" s="52" t="s">
        <v>419</v>
      </c>
      <c r="E56" s="50" t="s">
        <v>15</v>
      </c>
      <c r="F56" s="39">
        <v>8</v>
      </c>
      <c r="G56" s="3" t="s">
        <v>256</v>
      </c>
      <c r="H56" s="3">
        <v>5</v>
      </c>
      <c r="I56" s="3">
        <v>5</v>
      </c>
      <c r="J56" s="30">
        <v>7</v>
      </c>
      <c r="K56" s="30">
        <v>0</v>
      </c>
      <c r="L56" s="3">
        <f t="shared" si="2"/>
        <v>17</v>
      </c>
      <c r="M56" s="30">
        <v>22</v>
      </c>
      <c r="N56" s="33"/>
      <c r="O56" s="40">
        <f t="shared" si="3"/>
        <v>26.153846153846157</v>
      </c>
      <c r="P56" s="34"/>
    </row>
    <row r="57" spans="1:16" ht="16.5" customHeight="1">
      <c r="A57" s="38">
        <v>50</v>
      </c>
      <c r="B57" s="52" t="s">
        <v>245</v>
      </c>
      <c r="C57" s="52" t="s">
        <v>406</v>
      </c>
      <c r="D57" s="52" t="s">
        <v>406</v>
      </c>
      <c r="E57" s="50" t="s">
        <v>17</v>
      </c>
      <c r="F57" s="39">
        <v>8</v>
      </c>
      <c r="G57" s="3" t="s">
        <v>247</v>
      </c>
      <c r="H57" s="3">
        <v>4</v>
      </c>
      <c r="I57" s="3">
        <v>0</v>
      </c>
      <c r="J57" s="3">
        <v>5</v>
      </c>
      <c r="K57" s="3">
        <v>8</v>
      </c>
      <c r="L57" s="3">
        <f t="shared" si="2"/>
        <v>17</v>
      </c>
      <c r="M57" s="3">
        <v>22</v>
      </c>
      <c r="N57" s="3"/>
      <c r="O57" s="40">
        <f t="shared" si="3"/>
        <v>26.153846153846157</v>
      </c>
      <c r="P57" s="34"/>
    </row>
    <row r="58" spans="1:16" ht="16.5" customHeight="1">
      <c r="A58" s="38">
        <v>51</v>
      </c>
      <c r="B58" s="51" t="s">
        <v>144</v>
      </c>
      <c r="C58" s="52" t="s">
        <v>412</v>
      </c>
      <c r="D58" s="52" t="s">
        <v>403</v>
      </c>
      <c r="E58" s="50" t="s">
        <v>66</v>
      </c>
      <c r="F58" s="39">
        <v>8</v>
      </c>
      <c r="G58" s="3" t="s">
        <v>295</v>
      </c>
      <c r="H58" s="3">
        <v>6</v>
      </c>
      <c r="I58" s="3">
        <v>3</v>
      </c>
      <c r="J58" s="30">
        <v>7</v>
      </c>
      <c r="K58" s="30">
        <v>0</v>
      </c>
      <c r="L58" s="3">
        <f t="shared" si="2"/>
        <v>16</v>
      </c>
      <c r="M58" s="30">
        <v>23</v>
      </c>
      <c r="N58" s="33"/>
      <c r="O58" s="40">
        <f t="shared" si="3"/>
        <v>24.615384615384617</v>
      </c>
      <c r="P58" s="34"/>
    </row>
    <row r="59" spans="1:16" ht="16.5" customHeight="1">
      <c r="A59" s="38">
        <v>52</v>
      </c>
      <c r="B59" s="52" t="s">
        <v>104</v>
      </c>
      <c r="C59" s="52" t="s">
        <v>409</v>
      </c>
      <c r="D59" s="52" t="s">
        <v>420</v>
      </c>
      <c r="E59" s="50" t="s">
        <v>15</v>
      </c>
      <c r="F59" s="39">
        <v>7</v>
      </c>
      <c r="G59" s="3" t="s">
        <v>228</v>
      </c>
      <c r="H59" s="3">
        <v>4</v>
      </c>
      <c r="I59" s="3">
        <v>3</v>
      </c>
      <c r="J59" s="30">
        <v>9</v>
      </c>
      <c r="K59" s="30">
        <v>0</v>
      </c>
      <c r="L59" s="3">
        <f t="shared" si="2"/>
        <v>16</v>
      </c>
      <c r="M59" s="30">
        <v>23</v>
      </c>
      <c r="N59" s="30"/>
      <c r="O59" s="40">
        <f t="shared" si="3"/>
        <v>24.615384615384617</v>
      </c>
      <c r="P59" s="34"/>
    </row>
    <row r="60" spans="1:16" ht="16.5" customHeight="1">
      <c r="A60" s="38">
        <v>53</v>
      </c>
      <c r="B60" s="51" t="s">
        <v>100</v>
      </c>
      <c r="C60" s="52" t="s">
        <v>403</v>
      </c>
      <c r="D60" s="52" t="s">
        <v>404</v>
      </c>
      <c r="E60" s="50" t="s">
        <v>66</v>
      </c>
      <c r="F60" s="39">
        <v>7</v>
      </c>
      <c r="G60" s="3" t="s">
        <v>272</v>
      </c>
      <c r="H60" s="3">
        <v>2</v>
      </c>
      <c r="I60" s="3">
        <v>2</v>
      </c>
      <c r="J60" s="3">
        <v>2</v>
      </c>
      <c r="K60" s="3">
        <v>8</v>
      </c>
      <c r="L60" s="3">
        <f t="shared" si="2"/>
        <v>14</v>
      </c>
      <c r="M60" s="3">
        <v>24</v>
      </c>
      <c r="N60" s="21"/>
      <c r="O60" s="40">
        <f t="shared" si="3"/>
        <v>21.53846153846154</v>
      </c>
      <c r="P60" s="34"/>
    </row>
    <row r="61" spans="1:16" ht="16.5" customHeight="1">
      <c r="A61" s="38">
        <v>54</v>
      </c>
      <c r="B61" s="52" t="s">
        <v>138</v>
      </c>
      <c r="C61" s="52" t="s">
        <v>406</v>
      </c>
      <c r="D61" s="52" t="s">
        <v>413</v>
      </c>
      <c r="E61" s="50" t="s">
        <v>74</v>
      </c>
      <c r="F61" s="39">
        <v>8</v>
      </c>
      <c r="G61" s="3" t="s">
        <v>296</v>
      </c>
      <c r="H61" s="3">
        <v>4</v>
      </c>
      <c r="I61" s="3">
        <v>3</v>
      </c>
      <c r="J61" s="30">
        <v>6</v>
      </c>
      <c r="K61" s="30">
        <v>0</v>
      </c>
      <c r="L61" s="3">
        <f t="shared" si="2"/>
        <v>13</v>
      </c>
      <c r="M61" s="30">
        <v>25</v>
      </c>
      <c r="N61" s="33"/>
      <c r="O61" s="40">
        <f t="shared" si="3"/>
        <v>20</v>
      </c>
      <c r="P61" s="34"/>
    </row>
    <row r="62" spans="1:16" ht="16.5" customHeight="1">
      <c r="A62" s="38">
        <v>55</v>
      </c>
      <c r="B62" s="53" t="s">
        <v>120</v>
      </c>
      <c r="C62" s="52" t="s">
        <v>414</v>
      </c>
      <c r="D62" s="52" t="s">
        <v>407</v>
      </c>
      <c r="E62" s="51" t="s">
        <v>67</v>
      </c>
      <c r="F62" s="39">
        <v>7</v>
      </c>
      <c r="G62" s="3" t="s">
        <v>236</v>
      </c>
      <c r="H62" s="3">
        <v>1</v>
      </c>
      <c r="I62" s="3">
        <v>4</v>
      </c>
      <c r="J62" s="30">
        <v>8</v>
      </c>
      <c r="K62" s="30">
        <v>0</v>
      </c>
      <c r="L62" s="3">
        <f t="shared" si="2"/>
        <v>13</v>
      </c>
      <c r="M62" s="30">
        <v>25</v>
      </c>
      <c r="N62" s="33"/>
      <c r="O62" s="40">
        <f t="shared" si="3"/>
        <v>20</v>
      </c>
      <c r="P62" s="34"/>
    </row>
    <row r="63" spans="1:16" ht="16.5" customHeight="1">
      <c r="A63" s="38">
        <v>56</v>
      </c>
      <c r="B63" s="51" t="s">
        <v>102</v>
      </c>
      <c r="C63" s="52" t="s">
        <v>408</v>
      </c>
      <c r="D63" s="52" t="s">
        <v>412</v>
      </c>
      <c r="E63" s="50" t="s">
        <v>66</v>
      </c>
      <c r="F63" s="39">
        <v>7</v>
      </c>
      <c r="G63" s="3" t="s">
        <v>231</v>
      </c>
      <c r="H63" s="3">
        <v>1</v>
      </c>
      <c r="I63" s="3">
        <v>3</v>
      </c>
      <c r="J63" s="30">
        <v>9</v>
      </c>
      <c r="K63" s="30">
        <v>0</v>
      </c>
      <c r="L63" s="3">
        <f t="shared" si="2"/>
        <v>13</v>
      </c>
      <c r="M63" s="30">
        <v>25</v>
      </c>
      <c r="N63" s="30"/>
      <c r="O63" s="40">
        <f t="shared" si="3"/>
        <v>20</v>
      </c>
      <c r="P63" s="34"/>
    </row>
    <row r="64" spans="1:16" ht="16.5" customHeight="1">
      <c r="A64" s="38">
        <v>57</v>
      </c>
      <c r="B64" s="51" t="s">
        <v>151</v>
      </c>
      <c r="C64" s="52" t="s">
        <v>413</v>
      </c>
      <c r="D64" s="52" t="s">
        <v>409</v>
      </c>
      <c r="E64" s="50" t="s">
        <v>135</v>
      </c>
      <c r="F64" s="39">
        <v>8</v>
      </c>
      <c r="G64" s="3" t="s">
        <v>297</v>
      </c>
      <c r="H64" s="3">
        <v>4</v>
      </c>
      <c r="I64" s="3">
        <v>1</v>
      </c>
      <c r="J64" s="30">
        <v>7</v>
      </c>
      <c r="K64" s="30">
        <v>0</v>
      </c>
      <c r="L64" s="3">
        <f t="shared" si="2"/>
        <v>12</v>
      </c>
      <c r="M64" s="30">
        <v>25</v>
      </c>
      <c r="N64" s="33"/>
      <c r="O64" s="40">
        <f t="shared" si="3"/>
        <v>18.461538461538463</v>
      </c>
      <c r="P64" s="34"/>
    </row>
    <row r="65" spans="1:16" ht="16.5" customHeight="1">
      <c r="A65" s="38">
        <v>58</v>
      </c>
      <c r="B65" s="51" t="s">
        <v>142</v>
      </c>
      <c r="C65" s="52" t="s">
        <v>406</v>
      </c>
      <c r="D65" s="52" t="s">
        <v>403</v>
      </c>
      <c r="E65" s="50" t="s">
        <v>66</v>
      </c>
      <c r="F65" s="39">
        <v>8</v>
      </c>
      <c r="G65" s="3" t="s">
        <v>298</v>
      </c>
      <c r="H65" s="3">
        <v>4</v>
      </c>
      <c r="I65" s="3">
        <v>2</v>
      </c>
      <c r="J65" s="30">
        <v>1</v>
      </c>
      <c r="K65" s="30">
        <v>5</v>
      </c>
      <c r="L65" s="3">
        <f t="shared" si="2"/>
        <v>12</v>
      </c>
      <c r="M65" s="30">
        <v>26</v>
      </c>
      <c r="N65" s="33"/>
      <c r="O65" s="40">
        <f t="shared" si="3"/>
        <v>18.461538461538463</v>
      </c>
      <c r="P65" s="34"/>
    </row>
    <row r="66" spans="1:16" ht="16.5" customHeight="1">
      <c r="A66" s="38">
        <v>59</v>
      </c>
      <c r="B66" s="51" t="s">
        <v>88</v>
      </c>
      <c r="C66" s="52" t="s">
        <v>411</v>
      </c>
      <c r="D66" s="52" t="s">
        <v>405</v>
      </c>
      <c r="E66" s="50" t="s">
        <v>133</v>
      </c>
      <c r="F66" s="39">
        <v>8</v>
      </c>
      <c r="G66" s="3" t="s">
        <v>299</v>
      </c>
      <c r="H66" s="3">
        <v>2</v>
      </c>
      <c r="I66" s="3">
        <v>3</v>
      </c>
      <c r="J66" s="30">
        <v>7</v>
      </c>
      <c r="K66" s="30">
        <v>0</v>
      </c>
      <c r="L66" s="3">
        <f t="shared" si="2"/>
        <v>12</v>
      </c>
      <c r="M66" s="30">
        <v>26</v>
      </c>
      <c r="N66" s="33"/>
      <c r="O66" s="40">
        <f t="shared" si="3"/>
        <v>18.461538461538463</v>
      </c>
      <c r="P66" s="34"/>
    </row>
    <row r="67" spans="1:16" ht="16.5" customHeight="1">
      <c r="A67" s="38">
        <v>60</v>
      </c>
      <c r="B67" s="52" t="s">
        <v>253</v>
      </c>
      <c r="C67" s="52" t="s">
        <v>410</v>
      </c>
      <c r="D67" s="52" t="s">
        <v>403</v>
      </c>
      <c r="E67" s="50" t="s">
        <v>17</v>
      </c>
      <c r="F67" s="39">
        <v>8</v>
      </c>
      <c r="G67" s="3" t="s">
        <v>300</v>
      </c>
      <c r="H67" s="3">
        <v>1</v>
      </c>
      <c r="I67" s="3">
        <v>3</v>
      </c>
      <c r="J67" s="3">
        <v>2</v>
      </c>
      <c r="K67" s="3">
        <v>6</v>
      </c>
      <c r="L67" s="3">
        <f t="shared" si="2"/>
        <v>12</v>
      </c>
      <c r="M67" s="3">
        <v>26</v>
      </c>
      <c r="N67" s="3"/>
      <c r="O67" s="40">
        <f t="shared" si="3"/>
        <v>18.461538461538463</v>
      </c>
      <c r="P67" s="34"/>
    </row>
    <row r="68" spans="1:16" ht="16.5" customHeight="1">
      <c r="A68" s="38">
        <v>61</v>
      </c>
      <c r="B68" s="50" t="s">
        <v>48</v>
      </c>
      <c r="C68" s="52" t="s">
        <v>409</v>
      </c>
      <c r="D68" s="52" t="s">
        <v>409</v>
      </c>
      <c r="E68" s="50" t="s">
        <v>133</v>
      </c>
      <c r="F68" s="39">
        <v>7</v>
      </c>
      <c r="G68" s="3" t="s">
        <v>241</v>
      </c>
      <c r="H68" s="3">
        <v>4</v>
      </c>
      <c r="I68" s="3">
        <v>1</v>
      </c>
      <c r="J68" s="30">
        <v>7</v>
      </c>
      <c r="K68" s="30">
        <v>0</v>
      </c>
      <c r="L68" s="3">
        <f t="shared" si="2"/>
        <v>12</v>
      </c>
      <c r="M68" s="30">
        <v>26</v>
      </c>
      <c r="N68" s="30"/>
      <c r="O68" s="40">
        <f t="shared" si="3"/>
        <v>18.461538461538463</v>
      </c>
      <c r="P68" s="34"/>
    </row>
    <row r="69" spans="1:16" ht="16.5" customHeight="1">
      <c r="A69" s="38">
        <v>62</v>
      </c>
      <c r="B69" s="50" t="s">
        <v>65</v>
      </c>
      <c r="C69" s="52" t="s">
        <v>404</v>
      </c>
      <c r="D69" s="52" t="s">
        <v>406</v>
      </c>
      <c r="E69" s="50" t="s">
        <v>133</v>
      </c>
      <c r="F69" s="39">
        <v>7</v>
      </c>
      <c r="G69" s="3" t="s">
        <v>224</v>
      </c>
      <c r="H69" s="3">
        <v>3</v>
      </c>
      <c r="I69" s="3">
        <v>2</v>
      </c>
      <c r="J69" s="30">
        <v>7</v>
      </c>
      <c r="K69" s="30">
        <v>0</v>
      </c>
      <c r="L69" s="3">
        <f t="shared" si="2"/>
        <v>12</v>
      </c>
      <c r="M69" s="30">
        <v>26</v>
      </c>
      <c r="N69" s="30"/>
      <c r="O69" s="40">
        <f t="shared" si="3"/>
        <v>18.461538461538463</v>
      </c>
      <c r="P69" s="34"/>
    </row>
    <row r="70" spans="1:16" ht="16.5" customHeight="1">
      <c r="A70" s="38">
        <v>63</v>
      </c>
      <c r="B70" s="51" t="s">
        <v>164</v>
      </c>
      <c r="C70" s="52" t="s">
        <v>403</v>
      </c>
      <c r="D70" s="52" t="s">
        <v>410</v>
      </c>
      <c r="E70" s="68" t="s">
        <v>136</v>
      </c>
      <c r="F70" s="39">
        <v>8</v>
      </c>
      <c r="G70" s="3" t="s">
        <v>301</v>
      </c>
      <c r="H70" s="3">
        <v>4</v>
      </c>
      <c r="I70" s="3">
        <v>3</v>
      </c>
      <c r="J70" s="30">
        <v>4</v>
      </c>
      <c r="K70" s="30">
        <v>0</v>
      </c>
      <c r="L70" s="3">
        <f t="shared" si="2"/>
        <v>11</v>
      </c>
      <c r="M70" s="30">
        <v>27</v>
      </c>
      <c r="N70" s="33"/>
      <c r="O70" s="40">
        <f t="shared" si="3"/>
        <v>16.923076923076923</v>
      </c>
      <c r="P70" s="34"/>
    </row>
    <row r="71" spans="1:16" ht="16.5" customHeight="1">
      <c r="A71" s="38">
        <v>64</v>
      </c>
      <c r="B71" s="50" t="s">
        <v>99</v>
      </c>
      <c r="C71" s="52" t="s">
        <v>405</v>
      </c>
      <c r="D71" s="52" t="s">
        <v>403</v>
      </c>
      <c r="E71" s="50" t="s">
        <v>66</v>
      </c>
      <c r="F71" s="39">
        <v>7</v>
      </c>
      <c r="G71" s="3" t="s">
        <v>227</v>
      </c>
      <c r="H71" s="3">
        <v>1</v>
      </c>
      <c r="I71" s="3">
        <v>3</v>
      </c>
      <c r="J71" s="3">
        <v>7</v>
      </c>
      <c r="K71" s="3">
        <v>0</v>
      </c>
      <c r="L71" s="3">
        <f t="shared" si="2"/>
        <v>11</v>
      </c>
      <c r="M71" s="3">
        <v>27</v>
      </c>
      <c r="N71" s="21"/>
      <c r="O71" s="40">
        <f t="shared" si="3"/>
        <v>16.923076923076923</v>
      </c>
      <c r="P71" s="34"/>
    </row>
    <row r="72" spans="1:16" ht="16.5" customHeight="1">
      <c r="A72" s="38">
        <v>65</v>
      </c>
      <c r="B72" s="52" t="s">
        <v>117</v>
      </c>
      <c r="C72" s="52" t="s">
        <v>411</v>
      </c>
      <c r="D72" s="52" t="s">
        <v>414</v>
      </c>
      <c r="E72" s="50" t="s">
        <v>18</v>
      </c>
      <c r="F72" s="39">
        <v>7</v>
      </c>
      <c r="G72" s="3" t="s">
        <v>242</v>
      </c>
      <c r="H72" s="3">
        <v>2</v>
      </c>
      <c r="I72" s="3">
        <v>0</v>
      </c>
      <c r="J72" s="30">
        <v>8</v>
      </c>
      <c r="K72" s="30">
        <v>0</v>
      </c>
      <c r="L72" s="3">
        <f aca="true" t="shared" si="4" ref="L72:L96">SUM(H72:K72)</f>
        <v>10</v>
      </c>
      <c r="M72" s="30">
        <v>28</v>
      </c>
      <c r="N72" s="33"/>
      <c r="O72" s="40">
        <f aca="true" t="shared" si="5" ref="O72:O96">L72/65*100</f>
        <v>15.384615384615385</v>
      </c>
      <c r="P72" s="34"/>
    </row>
    <row r="73" spans="1:16" ht="16.5" customHeight="1">
      <c r="A73" s="38">
        <v>66</v>
      </c>
      <c r="B73" s="51" t="s">
        <v>97</v>
      </c>
      <c r="C73" s="52" t="s">
        <v>410</v>
      </c>
      <c r="D73" s="52" t="s">
        <v>403</v>
      </c>
      <c r="E73" s="50" t="s">
        <v>74</v>
      </c>
      <c r="F73" s="39">
        <v>7</v>
      </c>
      <c r="G73" s="3" t="s">
        <v>226</v>
      </c>
      <c r="H73" s="3">
        <v>4</v>
      </c>
      <c r="I73" s="3">
        <v>0</v>
      </c>
      <c r="J73" s="30">
        <v>6</v>
      </c>
      <c r="K73" s="30">
        <v>0</v>
      </c>
      <c r="L73" s="3">
        <f t="shared" si="4"/>
        <v>10</v>
      </c>
      <c r="M73" s="30">
        <v>28</v>
      </c>
      <c r="N73" s="41"/>
      <c r="O73" s="40">
        <f t="shared" si="5"/>
        <v>15.384615384615385</v>
      </c>
      <c r="P73" s="34"/>
    </row>
    <row r="74" spans="1:16" ht="16.5" customHeight="1">
      <c r="A74" s="38">
        <v>67</v>
      </c>
      <c r="B74" s="51" t="s">
        <v>143</v>
      </c>
      <c r="C74" s="52" t="s">
        <v>407</v>
      </c>
      <c r="D74" s="52" t="s">
        <v>406</v>
      </c>
      <c r="E74" s="50" t="s">
        <v>66</v>
      </c>
      <c r="F74" s="39">
        <v>8</v>
      </c>
      <c r="G74" s="3" t="s">
        <v>302</v>
      </c>
      <c r="H74" s="3">
        <v>4</v>
      </c>
      <c r="I74" s="3">
        <v>2</v>
      </c>
      <c r="J74" s="30">
        <v>3</v>
      </c>
      <c r="K74" s="30">
        <v>0</v>
      </c>
      <c r="L74" s="3">
        <f t="shared" si="4"/>
        <v>9</v>
      </c>
      <c r="M74" s="30">
        <v>29</v>
      </c>
      <c r="N74" s="33"/>
      <c r="O74" s="40">
        <f t="shared" si="5"/>
        <v>13.846153846153847</v>
      </c>
      <c r="P74" s="34"/>
    </row>
    <row r="75" spans="1:16" ht="16.5" customHeight="1">
      <c r="A75" s="38">
        <v>68</v>
      </c>
      <c r="B75" s="52" t="s">
        <v>149</v>
      </c>
      <c r="C75" s="52" t="s">
        <v>407</v>
      </c>
      <c r="D75" s="52" t="s">
        <v>410</v>
      </c>
      <c r="E75" s="50" t="s">
        <v>15</v>
      </c>
      <c r="F75" s="39">
        <v>8</v>
      </c>
      <c r="G75" s="3" t="s">
        <v>303</v>
      </c>
      <c r="H75" s="3">
        <v>4</v>
      </c>
      <c r="I75" s="3">
        <v>0</v>
      </c>
      <c r="J75" s="30">
        <v>5</v>
      </c>
      <c r="K75" s="30">
        <v>0</v>
      </c>
      <c r="L75" s="3">
        <f t="shared" si="4"/>
        <v>9</v>
      </c>
      <c r="M75" s="30">
        <v>29</v>
      </c>
      <c r="N75" s="33"/>
      <c r="O75" s="40">
        <f t="shared" si="5"/>
        <v>13.846153846153847</v>
      </c>
      <c r="P75" s="34"/>
    </row>
    <row r="76" spans="1:16" ht="16.5" customHeight="1">
      <c r="A76" s="38">
        <v>69</v>
      </c>
      <c r="B76" s="54" t="s">
        <v>124</v>
      </c>
      <c r="C76" s="52" t="s">
        <v>407</v>
      </c>
      <c r="D76" s="52" t="s">
        <v>409</v>
      </c>
      <c r="E76" s="55" t="s">
        <v>16</v>
      </c>
      <c r="F76" s="39">
        <v>7</v>
      </c>
      <c r="G76" s="3" t="s">
        <v>221</v>
      </c>
      <c r="H76" s="3">
        <v>4</v>
      </c>
      <c r="I76" s="3">
        <v>1</v>
      </c>
      <c r="J76" s="30">
        <v>4</v>
      </c>
      <c r="K76" s="30">
        <v>0</v>
      </c>
      <c r="L76" s="3">
        <f t="shared" si="4"/>
        <v>9</v>
      </c>
      <c r="M76" s="30">
        <v>29</v>
      </c>
      <c r="N76" s="33"/>
      <c r="O76" s="40">
        <f t="shared" si="5"/>
        <v>13.846153846153847</v>
      </c>
      <c r="P76" s="34"/>
    </row>
    <row r="77" spans="1:16" ht="16.5" customHeight="1">
      <c r="A77" s="38">
        <v>70</v>
      </c>
      <c r="B77" s="52" t="s">
        <v>107</v>
      </c>
      <c r="C77" s="52" t="s">
        <v>408</v>
      </c>
      <c r="D77" s="52" t="s">
        <v>403</v>
      </c>
      <c r="E77" s="50" t="s">
        <v>15</v>
      </c>
      <c r="F77" s="39">
        <v>7</v>
      </c>
      <c r="G77" s="3" t="s">
        <v>218</v>
      </c>
      <c r="H77" s="3">
        <v>2</v>
      </c>
      <c r="I77" s="3">
        <v>1</v>
      </c>
      <c r="J77" s="30">
        <v>6</v>
      </c>
      <c r="K77" s="30">
        <v>0</v>
      </c>
      <c r="L77" s="3">
        <f t="shared" si="4"/>
        <v>9</v>
      </c>
      <c r="M77" s="30">
        <v>29</v>
      </c>
      <c r="N77" s="41"/>
      <c r="O77" s="40">
        <f t="shared" si="5"/>
        <v>13.846153846153847</v>
      </c>
      <c r="P77" s="34"/>
    </row>
    <row r="78" spans="1:16" ht="16.5" customHeight="1">
      <c r="A78" s="38">
        <v>71</v>
      </c>
      <c r="B78" s="51" t="s">
        <v>113</v>
      </c>
      <c r="C78" s="52" t="s">
        <v>408</v>
      </c>
      <c r="D78" s="52" t="s">
        <v>402</v>
      </c>
      <c r="E78" s="70" t="s">
        <v>19</v>
      </c>
      <c r="F78" s="39">
        <v>7</v>
      </c>
      <c r="G78" s="3" t="s">
        <v>271</v>
      </c>
      <c r="H78" s="3">
        <v>3</v>
      </c>
      <c r="I78" s="3">
        <v>3</v>
      </c>
      <c r="J78" s="30">
        <v>3</v>
      </c>
      <c r="K78" s="30">
        <v>0</v>
      </c>
      <c r="L78" s="3">
        <f t="shared" si="4"/>
        <v>9</v>
      </c>
      <c r="M78" s="30">
        <v>29</v>
      </c>
      <c r="N78" s="30"/>
      <c r="O78" s="40">
        <f t="shared" si="5"/>
        <v>13.846153846153847</v>
      </c>
      <c r="P78" s="34"/>
    </row>
    <row r="79" spans="1:16" ht="16.5" customHeight="1">
      <c r="A79" s="38">
        <v>72</v>
      </c>
      <c r="B79" s="52" t="s">
        <v>111</v>
      </c>
      <c r="C79" s="52" t="s">
        <v>410</v>
      </c>
      <c r="D79" s="52" t="s">
        <v>406</v>
      </c>
      <c r="E79" s="50" t="s">
        <v>134</v>
      </c>
      <c r="F79" s="39">
        <v>7</v>
      </c>
      <c r="G79" s="3" t="s">
        <v>266</v>
      </c>
      <c r="H79" s="3">
        <v>4</v>
      </c>
      <c r="I79" s="3">
        <v>4</v>
      </c>
      <c r="J79" s="30">
        <v>1</v>
      </c>
      <c r="K79" s="30">
        <v>0</v>
      </c>
      <c r="L79" s="3">
        <f t="shared" si="4"/>
        <v>9</v>
      </c>
      <c r="M79" s="30">
        <v>29</v>
      </c>
      <c r="N79" s="33"/>
      <c r="O79" s="40">
        <f t="shared" si="5"/>
        <v>13.846153846153847</v>
      </c>
      <c r="P79" s="34"/>
    </row>
    <row r="80" spans="1:16" ht="16.5" customHeight="1">
      <c r="A80" s="38">
        <v>73</v>
      </c>
      <c r="B80" s="51" t="s">
        <v>114</v>
      </c>
      <c r="C80" s="52" t="s">
        <v>406</v>
      </c>
      <c r="D80" s="52" t="s">
        <v>411</v>
      </c>
      <c r="E80" s="67" t="s">
        <v>19</v>
      </c>
      <c r="F80" s="39">
        <v>7</v>
      </c>
      <c r="G80" s="3" t="s">
        <v>240</v>
      </c>
      <c r="H80" s="3">
        <v>2</v>
      </c>
      <c r="I80" s="3">
        <v>4</v>
      </c>
      <c r="J80" s="30">
        <v>3</v>
      </c>
      <c r="K80" s="30">
        <v>0</v>
      </c>
      <c r="L80" s="3">
        <f t="shared" si="4"/>
        <v>9</v>
      </c>
      <c r="M80" s="30">
        <v>29</v>
      </c>
      <c r="N80" s="33"/>
      <c r="O80" s="40">
        <f t="shared" si="5"/>
        <v>13.846153846153847</v>
      </c>
      <c r="P80" s="34"/>
    </row>
    <row r="81" spans="1:16" ht="16.5" customHeight="1">
      <c r="A81" s="38">
        <v>74</v>
      </c>
      <c r="B81" s="52" t="s">
        <v>108</v>
      </c>
      <c r="C81" s="52" t="s">
        <v>408</v>
      </c>
      <c r="D81" s="52" t="s">
        <v>403</v>
      </c>
      <c r="E81" s="50" t="s">
        <v>15</v>
      </c>
      <c r="F81" s="39">
        <v>7</v>
      </c>
      <c r="G81" s="3" t="s">
        <v>234</v>
      </c>
      <c r="H81" s="3">
        <v>3</v>
      </c>
      <c r="I81" s="3">
        <v>1</v>
      </c>
      <c r="J81" s="3">
        <v>5</v>
      </c>
      <c r="K81" s="3">
        <v>0</v>
      </c>
      <c r="L81" s="3">
        <f t="shared" si="4"/>
        <v>9</v>
      </c>
      <c r="M81" s="3">
        <v>29</v>
      </c>
      <c r="N81" s="3"/>
      <c r="O81" s="40">
        <f t="shared" si="5"/>
        <v>13.846153846153847</v>
      </c>
      <c r="P81" s="34"/>
    </row>
    <row r="82" spans="1:16" ht="16.5" customHeight="1">
      <c r="A82" s="38">
        <v>75</v>
      </c>
      <c r="B82" s="51" t="s">
        <v>145</v>
      </c>
      <c r="C82" s="52" t="s">
        <v>403</v>
      </c>
      <c r="D82" s="52" t="s">
        <v>408</v>
      </c>
      <c r="E82" s="50" t="s">
        <v>66</v>
      </c>
      <c r="F82" s="39">
        <v>8</v>
      </c>
      <c r="G82" s="3" t="s">
        <v>304</v>
      </c>
      <c r="H82" s="3">
        <v>2</v>
      </c>
      <c r="I82" s="3">
        <v>3</v>
      </c>
      <c r="J82" s="30">
        <v>3</v>
      </c>
      <c r="K82" s="30">
        <v>0</v>
      </c>
      <c r="L82" s="3">
        <f t="shared" si="4"/>
        <v>8</v>
      </c>
      <c r="M82" s="30">
        <v>30</v>
      </c>
      <c r="N82" s="33"/>
      <c r="O82" s="40">
        <f t="shared" si="5"/>
        <v>12.307692307692308</v>
      </c>
      <c r="P82" s="34"/>
    </row>
    <row r="83" spans="1:16" ht="16.5" customHeight="1">
      <c r="A83" s="38">
        <v>76</v>
      </c>
      <c r="B83" s="51" t="s">
        <v>154</v>
      </c>
      <c r="C83" s="52" t="s">
        <v>416</v>
      </c>
      <c r="D83" s="52" t="s">
        <v>402</v>
      </c>
      <c r="E83" s="67" t="s">
        <v>19</v>
      </c>
      <c r="F83" s="39">
        <v>8</v>
      </c>
      <c r="G83" s="3" t="s">
        <v>305</v>
      </c>
      <c r="H83" s="3">
        <v>2</v>
      </c>
      <c r="I83" s="3">
        <v>4</v>
      </c>
      <c r="J83" s="30">
        <v>2</v>
      </c>
      <c r="K83" s="30">
        <v>0</v>
      </c>
      <c r="L83" s="3">
        <f t="shared" si="4"/>
        <v>8</v>
      </c>
      <c r="M83" s="30">
        <v>30</v>
      </c>
      <c r="N83" s="33"/>
      <c r="O83" s="40">
        <f t="shared" si="5"/>
        <v>12.307692307692308</v>
      </c>
      <c r="P83" s="34"/>
    </row>
    <row r="84" spans="1:16" ht="16.5" customHeight="1">
      <c r="A84" s="38">
        <v>77</v>
      </c>
      <c r="B84" s="50" t="s">
        <v>98</v>
      </c>
      <c r="C84" s="52" t="s">
        <v>417</v>
      </c>
      <c r="D84" s="52" t="s">
        <v>404</v>
      </c>
      <c r="E84" s="50" t="s">
        <v>41</v>
      </c>
      <c r="F84" s="39">
        <v>7</v>
      </c>
      <c r="G84" s="3" t="s">
        <v>239</v>
      </c>
      <c r="H84" s="3">
        <v>1</v>
      </c>
      <c r="I84" s="3">
        <v>2</v>
      </c>
      <c r="J84" s="3">
        <v>5</v>
      </c>
      <c r="K84" s="3">
        <v>0</v>
      </c>
      <c r="L84" s="3">
        <f t="shared" si="4"/>
        <v>8</v>
      </c>
      <c r="M84" s="3">
        <v>30</v>
      </c>
      <c r="N84" s="21"/>
      <c r="O84" s="40">
        <f t="shared" si="5"/>
        <v>12.307692307692308</v>
      </c>
      <c r="P84" s="34"/>
    </row>
    <row r="85" spans="1:16" ht="16.5" customHeight="1">
      <c r="A85" s="38">
        <v>78</v>
      </c>
      <c r="B85" s="52" t="s">
        <v>156</v>
      </c>
      <c r="C85" s="52" t="s">
        <v>407</v>
      </c>
      <c r="D85" s="52" t="s">
        <v>404</v>
      </c>
      <c r="E85" s="51" t="s">
        <v>67</v>
      </c>
      <c r="F85" s="39">
        <v>8</v>
      </c>
      <c r="G85" s="3" t="s">
        <v>306</v>
      </c>
      <c r="H85" s="3">
        <v>1</v>
      </c>
      <c r="I85" s="3">
        <v>2</v>
      </c>
      <c r="J85" s="30">
        <v>4</v>
      </c>
      <c r="K85" s="30">
        <v>0</v>
      </c>
      <c r="L85" s="3">
        <f t="shared" si="4"/>
        <v>7</v>
      </c>
      <c r="M85" s="30">
        <v>31</v>
      </c>
      <c r="N85" s="33"/>
      <c r="O85" s="40">
        <f t="shared" si="5"/>
        <v>10.76923076923077</v>
      </c>
      <c r="P85" s="34"/>
    </row>
    <row r="86" spans="1:16" ht="16.5" customHeight="1">
      <c r="A86" s="38">
        <v>79</v>
      </c>
      <c r="B86" s="50" t="s">
        <v>96</v>
      </c>
      <c r="C86" s="52" t="s">
        <v>404</v>
      </c>
      <c r="D86" s="52" t="s">
        <v>409</v>
      </c>
      <c r="E86" s="50" t="s">
        <v>74</v>
      </c>
      <c r="F86" s="39">
        <v>7</v>
      </c>
      <c r="G86" s="3" t="s">
        <v>273</v>
      </c>
      <c r="H86" s="3">
        <v>3</v>
      </c>
      <c r="I86" s="3">
        <v>2</v>
      </c>
      <c r="J86" s="3">
        <v>2</v>
      </c>
      <c r="K86" s="3">
        <v>0</v>
      </c>
      <c r="L86" s="3">
        <f t="shared" si="4"/>
        <v>7</v>
      </c>
      <c r="M86" s="3">
        <v>31</v>
      </c>
      <c r="N86" s="21"/>
      <c r="O86" s="40">
        <f t="shared" si="5"/>
        <v>10.76923076923077</v>
      </c>
      <c r="P86" s="34"/>
    </row>
    <row r="87" spans="1:16" ht="16.5" customHeight="1">
      <c r="A87" s="38">
        <v>80</v>
      </c>
      <c r="B87" s="52" t="s">
        <v>106</v>
      </c>
      <c r="C87" s="52" t="s">
        <v>403</v>
      </c>
      <c r="D87" s="52" t="s">
        <v>413</v>
      </c>
      <c r="E87" s="50" t="s">
        <v>15</v>
      </c>
      <c r="F87" s="39">
        <v>7</v>
      </c>
      <c r="G87" s="3" t="s">
        <v>220</v>
      </c>
      <c r="H87" s="3">
        <v>5</v>
      </c>
      <c r="I87" s="3">
        <v>1</v>
      </c>
      <c r="J87" s="3">
        <v>1</v>
      </c>
      <c r="K87" s="3">
        <v>0</v>
      </c>
      <c r="L87" s="3">
        <f t="shared" si="4"/>
        <v>7</v>
      </c>
      <c r="M87" s="3">
        <v>31</v>
      </c>
      <c r="N87" s="4"/>
      <c r="O87" s="40">
        <f t="shared" si="5"/>
        <v>10.76923076923077</v>
      </c>
      <c r="P87" s="34"/>
    </row>
    <row r="88" spans="1:16" ht="16.5" customHeight="1">
      <c r="A88" s="38">
        <v>81</v>
      </c>
      <c r="B88" s="52" t="s">
        <v>110</v>
      </c>
      <c r="C88" s="52" t="s">
        <v>413</v>
      </c>
      <c r="D88" s="52" t="s">
        <v>421</v>
      </c>
      <c r="E88" s="50" t="s">
        <v>15</v>
      </c>
      <c r="F88" s="39">
        <v>7</v>
      </c>
      <c r="G88" s="3" t="s">
        <v>264</v>
      </c>
      <c r="H88" s="3">
        <v>3</v>
      </c>
      <c r="I88" s="3">
        <v>2</v>
      </c>
      <c r="J88" s="3">
        <v>2</v>
      </c>
      <c r="K88" s="3">
        <v>0</v>
      </c>
      <c r="L88" s="3">
        <f t="shared" si="4"/>
        <v>7</v>
      </c>
      <c r="M88" s="3">
        <v>31</v>
      </c>
      <c r="N88" s="4"/>
      <c r="O88" s="40">
        <f t="shared" si="5"/>
        <v>10.76923076923077</v>
      </c>
      <c r="P88" s="34"/>
    </row>
    <row r="89" spans="1:16" ht="16.5" customHeight="1">
      <c r="A89" s="38">
        <v>82</v>
      </c>
      <c r="B89" s="50" t="s">
        <v>132</v>
      </c>
      <c r="C89" s="52" t="s">
        <v>403</v>
      </c>
      <c r="D89" s="52" t="s">
        <v>405</v>
      </c>
      <c r="E89" s="50" t="s">
        <v>54</v>
      </c>
      <c r="F89" s="39">
        <v>7</v>
      </c>
      <c r="G89" s="3" t="s">
        <v>263</v>
      </c>
      <c r="H89" s="3">
        <v>3</v>
      </c>
      <c r="I89" s="3">
        <v>0</v>
      </c>
      <c r="J89" s="30">
        <v>4</v>
      </c>
      <c r="K89" s="30">
        <v>0</v>
      </c>
      <c r="L89" s="3">
        <f t="shared" si="4"/>
        <v>7</v>
      </c>
      <c r="M89" s="30">
        <v>31</v>
      </c>
      <c r="N89" s="33"/>
      <c r="O89" s="40">
        <f t="shared" si="5"/>
        <v>10.76923076923077</v>
      </c>
      <c r="P89" s="34"/>
    </row>
    <row r="90" spans="1:16" ht="16.5" customHeight="1">
      <c r="A90" s="38">
        <v>83</v>
      </c>
      <c r="B90" s="51" t="s">
        <v>112</v>
      </c>
      <c r="C90" s="52" t="s">
        <v>410</v>
      </c>
      <c r="D90" s="52" t="s">
        <v>408</v>
      </c>
      <c r="E90" s="50" t="s">
        <v>135</v>
      </c>
      <c r="F90" s="39">
        <v>7</v>
      </c>
      <c r="G90" s="3" t="s">
        <v>235</v>
      </c>
      <c r="H90" s="3">
        <v>2</v>
      </c>
      <c r="I90" s="3">
        <v>4</v>
      </c>
      <c r="J90" s="30">
        <v>1</v>
      </c>
      <c r="K90" s="30">
        <v>0</v>
      </c>
      <c r="L90" s="3">
        <f t="shared" si="4"/>
        <v>7</v>
      </c>
      <c r="M90" s="30">
        <v>31</v>
      </c>
      <c r="N90" s="30"/>
      <c r="O90" s="40">
        <f t="shared" si="5"/>
        <v>10.76923076923077</v>
      </c>
      <c r="P90" s="34"/>
    </row>
    <row r="91" spans="1:16" ht="16.5" customHeight="1">
      <c r="A91" s="38">
        <v>84</v>
      </c>
      <c r="B91" s="51" t="s">
        <v>152</v>
      </c>
      <c r="C91" s="52" t="s">
        <v>418</v>
      </c>
      <c r="D91" s="52" t="s">
        <v>405</v>
      </c>
      <c r="E91" s="50" t="s">
        <v>135</v>
      </c>
      <c r="F91" s="39">
        <v>8</v>
      </c>
      <c r="G91" s="3" t="s">
        <v>248</v>
      </c>
      <c r="H91" s="3">
        <v>1</v>
      </c>
      <c r="I91" s="3">
        <v>3</v>
      </c>
      <c r="J91" s="30">
        <v>2</v>
      </c>
      <c r="K91" s="30">
        <v>0</v>
      </c>
      <c r="L91" s="3">
        <f t="shared" si="4"/>
        <v>6</v>
      </c>
      <c r="M91" s="30">
        <v>32</v>
      </c>
      <c r="N91" s="33"/>
      <c r="O91" s="40">
        <f t="shared" si="5"/>
        <v>9.230769230769232</v>
      </c>
      <c r="P91" s="34"/>
    </row>
    <row r="92" spans="1:16" ht="16.5" customHeight="1">
      <c r="A92" s="38">
        <v>85</v>
      </c>
      <c r="B92" s="52" t="s">
        <v>109</v>
      </c>
      <c r="C92" s="52" t="s">
        <v>416</v>
      </c>
      <c r="D92" s="52" t="s">
        <v>404</v>
      </c>
      <c r="E92" s="50" t="s">
        <v>15</v>
      </c>
      <c r="F92" s="39">
        <v>7</v>
      </c>
      <c r="G92" s="3" t="s">
        <v>265</v>
      </c>
      <c r="H92" s="3">
        <v>1</v>
      </c>
      <c r="I92" s="3">
        <v>2</v>
      </c>
      <c r="J92" s="3">
        <v>3</v>
      </c>
      <c r="K92" s="3">
        <v>0</v>
      </c>
      <c r="L92" s="3">
        <f t="shared" si="4"/>
        <v>6</v>
      </c>
      <c r="M92" s="3">
        <v>32</v>
      </c>
      <c r="N92" s="4"/>
      <c r="O92" s="40">
        <f t="shared" si="5"/>
        <v>9.230769230769232</v>
      </c>
      <c r="P92" s="34"/>
    </row>
    <row r="93" spans="1:16" ht="16.5" customHeight="1">
      <c r="A93" s="38">
        <v>86</v>
      </c>
      <c r="B93" s="52" t="s">
        <v>58</v>
      </c>
      <c r="C93" s="52" t="s">
        <v>404</v>
      </c>
      <c r="D93" s="52" t="s">
        <v>406</v>
      </c>
      <c r="E93" s="51" t="s">
        <v>67</v>
      </c>
      <c r="F93" s="39">
        <v>8</v>
      </c>
      <c r="G93" s="3" t="s">
        <v>307</v>
      </c>
      <c r="H93" s="3">
        <v>1</v>
      </c>
      <c r="I93" s="3">
        <v>2</v>
      </c>
      <c r="J93" s="30">
        <v>2</v>
      </c>
      <c r="K93" s="30">
        <v>0</v>
      </c>
      <c r="L93" s="3">
        <f t="shared" si="4"/>
        <v>5</v>
      </c>
      <c r="M93" s="30">
        <v>33</v>
      </c>
      <c r="N93" s="33"/>
      <c r="O93" s="40">
        <f t="shared" si="5"/>
        <v>7.6923076923076925</v>
      </c>
      <c r="P93" s="34"/>
    </row>
    <row r="94" spans="1:16" ht="16.5" customHeight="1">
      <c r="A94" s="38">
        <v>87</v>
      </c>
      <c r="B94" s="51" t="s">
        <v>103</v>
      </c>
      <c r="C94" s="52" t="s">
        <v>409</v>
      </c>
      <c r="D94" s="52" t="s">
        <v>404</v>
      </c>
      <c r="E94" s="63" t="s">
        <v>66</v>
      </c>
      <c r="F94" s="43">
        <v>7</v>
      </c>
      <c r="G94" s="3" t="s">
        <v>236</v>
      </c>
      <c r="H94" s="3">
        <v>3</v>
      </c>
      <c r="I94" s="3">
        <v>1</v>
      </c>
      <c r="J94" s="30">
        <v>1</v>
      </c>
      <c r="K94" s="30">
        <v>0</v>
      </c>
      <c r="L94" s="3">
        <f t="shared" si="4"/>
        <v>5</v>
      </c>
      <c r="M94" s="30">
        <v>33</v>
      </c>
      <c r="N94" s="30"/>
      <c r="O94" s="40">
        <f t="shared" si="5"/>
        <v>7.6923076923076925</v>
      </c>
      <c r="P94" s="34"/>
    </row>
    <row r="95" spans="1:16" ht="16.5" customHeight="1">
      <c r="A95" s="38">
        <v>88</v>
      </c>
      <c r="B95" s="50" t="s">
        <v>137</v>
      </c>
      <c r="C95" s="52" t="s">
        <v>407</v>
      </c>
      <c r="D95" s="52" t="s">
        <v>403</v>
      </c>
      <c r="E95" s="50" t="s">
        <v>54</v>
      </c>
      <c r="F95" s="39">
        <v>7</v>
      </c>
      <c r="G95" s="3" t="s">
        <v>222</v>
      </c>
      <c r="H95" s="3">
        <v>3</v>
      </c>
      <c r="I95" s="3">
        <v>0</v>
      </c>
      <c r="J95" s="30">
        <v>2</v>
      </c>
      <c r="K95" s="30">
        <v>0</v>
      </c>
      <c r="L95" s="3">
        <f t="shared" si="4"/>
        <v>5</v>
      </c>
      <c r="M95" s="30">
        <v>33</v>
      </c>
      <c r="N95" s="33"/>
      <c r="O95" s="40">
        <f t="shared" si="5"/>
        <v>7.6923076923076925</v>
      </c>
      <c r="P95" s="34"/>
    </row>
    <row r="96" spans="1:16" ht="16.5" customHeight="1">
      <c r="A96" s="38">
        <v>89</v>
      </c>
      <c r="B96" s="51" t="s">
        <v>101</v>
      </c>
      <c r="C96" s="52" t="s">
        <v>409</v>
      </c>
      <c r="D96" s="52" t="s">
        <v>414</v>
      </c>
      <c r="E96" s="50" t="s">
        <v>66</v>
      </c>
      <c r="F96" s="39">
        <v>7</v>
      </c>
      <c r="G96" s="3" t="s">
        <v>219</v>
      </c>
      <c r="H96" s="3">
        <v>3</v>
      </c>
      <c r="I96" s="3">
        <v>1</v>
      </c>
      <c r="J96" s="3">
        <v>1</v>
      </c>
      <c r="K96" s="3">
        <v>0</v>
      </c>
      <c r="L96" s="3">
        <f t="shared" si="4"/>
        <v>5</v>
      </c>
      <c r="M96" s="3">
        <v>33</v>
      </c>
      <c r="N96" s="21"/>
      <c r="O96" s="40">
        <f t="shared" si="5"/>
        <v>7.6923076923076925</v>
      </c>
      <c r="P96" s="34"/>
    </row>
    <row r="97" ht="10.5" customHeight="1">
      <c r="O97" s="49"/>
    </row>
    <row r="98" spans="2:15" ht="15.75">
      <c r="B98" s="12" t="s">
        <v>7</v>
      </c>
      <c r="C98" s="12"/>
      <c r="D98" s="8"/>
      <c r="E98" s="9" t="s">
        <v>76</v>
      </c>
      <c r="F98" s="23"/>
      <c r="O98" s="49"/>
    </row>
    <row r="99" spans="2:15" ht="10.5" customHeight="1">
      <c r="B99" s="13"/>
      <c r="C99" s="13"/>
      <c r="D99" s="13"/>
      <c r="E99" s="8"/>
      <c r="F99" s="18"/>
      <c r="O99" s="49"/>
    </row>
    <row r="100" spans="2:15" ht="15.75">
      <c r="B100" s="12" t="s">
        <v>8</v>
      </c>
      <c r="C100" s="12"/>
      <c r="D100" s="8"/>
      <c r="E100" s="9" t="s">
        <v>32</v>
      </c>
      <c r="F100" s="18"/>
      <c r="O100" s="49"/>
    </row>
    <row r="101" spans="1:15" ht="15.75">
      <c r="A101" s="7"/>
      <c r="B101" s="7"/>
      <c r="C101" s="7"/>
      <c r="D101" s="7"/>
      <c r="E101" s="9" t="s">
        <v>33</v>
      </c>
      <c r="F101" s="18"/>
      <c r="O101" s="49"/>
    </row>
    <row r="102" spans="1:15" ht="15.75">
      <c r="A102" s="7"/>
      <c r="B102" s="7"/>
      <c r="C102" s="7"/>
      <c r="D102" s="7"/>
      <c r="E102" s="9" t="s">
        <v>309</v>
      </c>
      <c r="F102" s="18"/>
      <c r="O102" s="49"/>
    </row>
    <row r="103" spans="1:6" ht="15.75">
      <c r="A103" s="7"/>
      <c r="B103" s="42" t="s">
        <v>9</v>
      </c>
      <c r="C103" s="42"/>
      <c r="D103" s="7"/>
      <c r="E103" s="9" t="s">
        <v>308</v>
      </c>
      <c r="F103" s="22"/>
    </row>
    <row r="104" spans="1:6" ht="15.75">
      <c r="A104" s="7"/>
      <c r="B104" s="7"/>
      <c r="C104" s="7"/>
      <c r="D104" s="7"/>
      <c r="E104" s="9"/>
      <c r="F104" s="22"/>
    </row>
    <row r="105" spans="2:6" ht="15.75">
      <c r="B105" s="14"/>
      <c r="C105" s="14"/>
      <c r="D105" s="8"/>
      <c r="E105" s="9"/>
      <c r="F105" s="22"/>
    </row>
  </sheetData>
  <sheetProtection/>
  <autoFilter ref="A7:O24">
    <sortState ref="A8:O105">
      <sortCondition descending="1" sortBy="value" ref="O8:O105"/>
    </sortState>
  </autoFilter>
  <mergeCells count="5">
    <mergeCell ref="A1:L1"/>
    <mergeCell ref="A2:L2"/>
    <mergeCell ref="A4:L4"/>
    <mergeCell ref="A5:L5"/>
    <mergeCell ref="A3:O3"/>
  </mergeCells>
  <printOptions horizontalCentered="1"/>
  <pageMargins left="0.7" right="0.7" top="0.75" bottom="0.75" header="0.3" footer="0.3"/>
  <pageSetup horizontalDpi="300" verticalDpi="300" orientation="landscape" paperSize="9" scale="81" r:id="rId2"/>
  <rowBreaks count="1" manualBreakCount="1">
    <brk id="18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8"/>
  <sheetViews>
    <sheetView tabSelected="1" view="pageBreakPreview" zoomScale="85" zoomScaleSheetLayoutView="85" zoomScalePageLayoutView="0" workbookViewId="0" topLeftCell="A1">
      <selection activeCell="D18" sqref="D18"/>
    </sheetView>
  </sheetViews>
  <sheetFormatPr defaultColWidth="9.140625" defaultRowHeight="15"/>
  <cols>
    <col min="1" max="1" width="5.421875" style="0" customWidth="1"/>
    <col min="2" max="3" width="15.28125" style="11" customWidth="1"/>
    <col min="4" max="4" width="12.8515625" style="0" customWidth="1"/>
    <col min="5" max="5" width="24.00390625" style="0" customWidth="1"/>
    <col min="6" max="6" width="4.140625" style="0" customWidth="1"/>
    <col min="7" max="7" width="16.28125" style="0" customWidth="1"/>
    <col min="8" max="8" width="5.57421875" style="0" customWidth="1"/>
    <col min="9" max="9" width="5.7109375" style="0" customWidth="1"/>
    <col min="10" max="11" width="5.28125" style="0" customWidth="1"/>
    <col min="12" max="12" width="6.7109375" style="0" customWidth="1"/>
    <col min="13" max="13" width="7.28125" style="0" customWidth="1"/>
    <col min="14" max="14" width="6.421875" style="0" customWidth="1"/>
    <col min="15" max="15" width="9.7109375" style="0" bestFit="1" customWidth="1"/>
  </cols>
  <sheetData>
    <row r="1" spans="1:12" ht="15.75">
      <c r="A1" s="75" t="s">
        <v>93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5.7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5" s="16" customFormat="1" ht="24.75" customHeight="1">
      <c r="A3" s="78" t="s">
        <v>13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2" ht="15.75">
      <c r="A4" s="76" t="s">
        <v>94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6" t="s">
        <v>168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7" spans="1:15" ht="68.25" customHeight="1">
      <c r="A7" s="1" t="s">
        <v>1</v>
      </c>
      <c r="B7" s="10" t="s">
        <v>2</v>
      </c>
      <c r="C7" s="1" t="s">
        <v>3</v>
      </c>
      <c r="D7" s="1" t="s">
        <v>4</v>
      </c>
      <c r="E7" s="1" t="s">
        <v>20</v>
      </c>
      <c r="F7" s="2" t="s">
        <v>5</v>
      </c>
      <c r="G7" s="2" t="s">
        <v>14</v>
      </c>
      <c r="H7" s="37" t="s">
        <v>49</v>
      </c>
      <c r="I7" s="37" t="s">
        <v>50</v>
      </c>
      <c r="J7" s="37" t="s">
        <v>51</v>
      </c>
      <c r="K7" s="37" t="s">
        <v>52</v>
      </c>
      <c r="L7" s="28" t="s">
        <v>6</v>
      </c>
      <c r="M7" s="28" t="s">
        <v>10</v>
      </c>
      <c r="N7" s="1" t="s">
        <v>11</v>
      </c>
      <c r="O7" s="31" t="s">
        <v>12</v>
      </c>
    </row>
    <row r="8" spans="1:15" ht="18.75" customHeight="1">
      <c r="A8" s="5">
        <v>1</v>
      </c>
      <c r="B8" s="59" t="s">
        <v>43</v>
      </c>
      <c r="C8" s="59" t="s">
        <v>402</v>
      </c>
      <c r="D8" s="59" t="s">
        <v>405</v>
      </c>
      <c r="E8" s="57" t="s">
        <v>15</v>
      </c>
      <c r="F8" s="6">
        <v>11</v>
      </c>
      <c r="G8" s="47" t="s">
        <v>373</v>
      </c>
      <c r="H8" s="6">
        <v>15</v>
      </c>
      <c r="I8" s="6">
        <v>19</v>
      </c>
      <c r="J8" s="6">
        <v>32</v>
      </c>
      <c r="K8" s="6">
        <v>19</v>
      </c>
      <c r="L8" s="3">
        <f aca="true" t="shared" si="0" ref="L8:L40">SUM(H8:K8)</f>
        <v>85</v>
      </c>
      <c r="M8" s="3">
        <v>1</v>
      </c>
      <c r="N8" s="4" t="s">
        <v>90</v>
      </c>
      <c r="O8" s="40">
        <f aca="true" t="shared" si="1" ref="O8:O40">L8/100*100</f>
        <v>85</v>
      </c>
    </row>
    <row r="9" spans="1:15" ht="18.75" customHeight="1">
      <c r="A9" s="5">
        <v>2</v>
      </c>
      <c r="B9" s="35" t="s">
        <v>39</v>
      </c>
      <c r="C9" s="59" t="s">
        <v>406</v>
      </c>
      <c r="D9" s="59" t="s">
        <v>408</v>
      </c>
      <c r="E9" s="35" t="s">
        <v>16</v>
      </c>
      <c r="F9" s="6">
        <v>10</v>
      </c>
      <c r="G9" s="47" t="s">
        <v>342</v>
      </c>
      <c r="H9" s="6">
        <v>14</v>
      </c>
      <c r="I9" s="6">
        <v>16</v>
      </c>
      <c r="J9" s="6">
        <v>31</v>
      </c>
      <c r="K9" s="6">
        <v>17</v>
      </c>
      <c r="L9" s="3">
        <f t="shared" si="0"/>
        <v>78</v>
      </c>
      <c r="M9" s="3">
        <v>2</v>
      </c>
      <c r="N9" s="4" t="s">
        <v>91</v>
      </c>
      <c r="O9" s="40">
        <f t="shared" si="1"/>
        <v>78</v>
      </c>
    </row>
    <row r="10" spans="1:15" ht="18.75" customHeight="1">
      <c r="A10" s="5">
        <v>3</v>
      </c>
      <c r="B10" s="65" t="s">
        <v>21</v>
      </c>
      <c r="C10" s="59" t="s">
        <v>407</v>
      </c>
      <c r="D10" s="59" t="s">
        <v>417</v>
      </c>
      <c r="E10" s="68" t="s">
        <v>136</v>
      </c>
      <c r="F10" s="6">
        <v>11</v>
      </c>
      <c r="G10" s="47" t="s">
        <v>374</v>
      </c>
      <c r="H10" s="6">
        <v>12</v>
      </c>
      <c r="I10" s="6">
        <v>10</v>
      </c>
      <c r="J10" s="6">
        <v>31</v>
      </c>
      <c r="K10" s="6">
        <v>19</v>
      </c>
      <c r="L10" s="3">
        <f t="shared" si="0"/>
        <v>72</v>
      </c>
      <c r="M10" s="3">
        <v>3</v>
      </c>
      <c r="N10" s="4" t="s">
        <v>91</v>
      </c>
      <c r="O10" s="40">
        <f t="shared" si="1"/>
        <v>72</v>
      </c>
    </row>
    <row r="11" spans="1:15" ht="18.75" customHeight="1">
      <c r="A11" s="5">
        <v>4</v>
      </c>
      <c r="B11" s="36" t="s">
        <v>42</v>
      </c>
      <c r="C11" s="59" t="s">
        <v>408</v>
      </c>
      <c r="D11" s="59" t="s">
        <v>407</v>
      </c>
      <c r="E11" s="57" t="s">
        <v>18</v>
      </c>
      <c r="F11" s="6">
        <v>11</v>
      </c>
      <c r="G11" s="47" t="s">
        <v>375</v>
      </c>
      <c r="H11" s="6">
        <v>12</v>
      </c>
      <c r="I11" s="6">
        <v>15</v>
      </c>
      <c r="J11" s="6">
        <v>27</v>
      </c>
      <c r="K11" s="6">
        <v>18</v>
      </c>
      <c r="L11" s="3">
        <f t="shared" si="0"/>
        <v>72</v>
      </c>
      <c r="M11" s="3">
        <v>3</v>
      </c>
      <c r="N11" s="4" t="s">
        <v>91</v>
      </c>
      <c r="O11" s="40">
        <f t="shared" si="1"/>
        <v>72</v>
      </c>
    </row>
    <row r="12" spans="1:15" ht="18.75" customHeight="1">
      <c r="A12" s="5">
        <v>5</v>
      </c>
      <c r="B12" s="57" t="s">
        <v>36</v>
      </c>
      <c r="C12" s="59" t="s">
        <v>420</v>
      </c>
      <c r="D12" s="59" t="s">
        <v>411</v>
      </c>
      <c r="E12" s="69" t="s">
        <v>136</v>
      </c>
      <c r="F12" s="6">
        <v>10</v>
      </c>
      <c r="G12" s="47" t="s">
        <v>343</v>
      </c>
      <c r="H12" s="6">
        <v>12</v>
      </c>
      <c r="I12" s="6">
        <v>13</v>
      </c>
      <c r="J12" s="6">
        <v>31</v>
      </c>
      <c r="K12" s="6">
        <v>16</v>
      </c>
      <c r="L12" s="3">
        <f t="shared" si="0"/>
        <v>72</v>
      </c>
      <c r="M12" s="3">
        <v>3</v>
      </c>
      <c r="N12" s="4" t="s">
        <v>92</v>
      </c>
      <c r="O12" s="40">
        <f t="shared" si="1"/>
        <v>72</v>
      </c>
    </row>
    <row r="13" spans="1:15" s="74" customFormat="1" ht="18.75" customHeight="1">
      <c r="A13" s="5">
        <v>6</v>
      </c>
      <c r="B13" s="36" t="s">
        <v>71</v>
      </c>
      <c r="C13" s="59" t="s">
        <v>404</v>
      </c>
      <c r="D13" s="59" t="s">
        <v>403</v>
      </c>
      <c r="E13" s="69" t="s">
        <v>136</v>
      </c>
      <c r="F13" s="6">
        <v>9</v>
      </c>
      <c r="G13" s="47" t="s">
        <v>311</v>
      </c>
      <c r="H13" s="6">
        <v>13</v>
      </c>
      <c r="I13" s="6">
        <v>18</v>
      </c>
      <c r="J13" s="6">
        <v>24</v>
      </c>
      <c r="K13" s="6">
        <v>17</v>
      </c>
      <c r="L13" s="3">
        <f t="shared" si="0"/>
        <v>72</v>
      </c>
      <c r="M13" s="3">
        <v>3</v>
      </c>
      <c r="N13" s="4" t="s">
        <v>92</v>
      </c>
      <c r="O13" s="40">
        <f t="shared" si="1"/>
        <v>72</v>
      </c>
    </row>
    <row r="14" spans="1:15" ht="18.75" customHeight="1">
      <c r="A14" s="5">
        <v>7</v>
      </c>
      <c r="B14" s="36" t="s">
        <v>25</v>
      </c>
      <c r="C14" s="59" t="s">
        <v>409</v>
      </c>
      <c r="D14" s="59" t="s">
        <v>422</v>
      </c>
      <c r="E14" s="57" t="s">
        <v>134</v>
      </c>
      <c r="F14" s="6">
        <v>9</v>
      </c>
      <c r="G14" s="47" t="s">
        <v>329</v>
      </c>
      <c r="H14" s="6">
        <v>15</v>
      </c>
      <c r="I14" s="6">
        <v>16</v>
      </c>
      <c r="J14" s="6">
        <v>24</v>
      </c>
      <c r="K14" s="6">
        <v>17</v>
      </c>
      <c r="L14" s="3">
        <f t="shared" si="0"/>
        <v>72</v>
      </c>
      <c r="M14" s="3">
        <v>3</v>
      </c>
      <c r="N14" s="4" t="s">
        <v>92</v>
      </c>
      <c r="O14" s="40">
        <f t="shared" si="1"/>
        <v>72</v>
      </c>
    </row>
    <row r="15" spans="1:15" ht="18.75" customHeight="1">
      <c r="A15" s="5">
        <v>8</v>
      </c>
      <c r="B15" s="36" t="s">
        <v>400</v>
      </c>
      <c r="C15" s="59" t="s">
        <v>404</v>
      </c>
      <c r="D15" s="59" t="s">
        <v>403</v>
      </c>
      <c r="E15" s="57" t="s">
        <v>41</v>
      </c>
      <c r="F15" s="6">
        <v>9</v>
      </c>
      <c r="G15" s="47" t="s">
        <v>401</v>
      </c>
      <c r="H15" s="6">
        <v>12</v>
      </c>
      <c r="I15" s="6">
        <v>19</v>
      </c>
      <c r="J15" s="6">
        <v>28</v>
      </c>
      <c r="K15" s="6">
        <v>13</v>
      </c>
      <c r="L15" s="3">
        <f>SUM(H15:K15)</f>
        <v>72</v>
      </c>
      <c r="M15" s="3">
        <v>3</v>
      </c>
      <c r="N15" s="4" t="s">
        <v>92</v>
      </c>
      <c r="O15" s="40">
        <f>L15/100*100</f>
        <v>72</v>
      </c>
    </row>
    <row r="16" spans="1:15" ht="18.75" customHeight="1">
      <c r="A16" s="5">
        <v>9</v>
      </c>
      <c r="B16" s="57" t="s">
        <v>203</v>
      </c>
      <c r="C16" s="59" t="s">
        <v>408</v>
      </c>
      <c r="D16" s="59" t="s">
        <v>406</v>
      </c>
      <c r="E16" s="68" t="s">
        <v>136</v>
      </c>
      <c r="F16" s="6">
        <v>10</v>
      </c>
      <c r="G16" s="47" t="s">
        <v>344</v>
      </c>
      <c r="H16" s="6">
        <v>12</v>
      </c>
      <c r="I16" s="6">
        <v>16</v>
      </c>
      <c r="J16" s="6">
        <v>23</v>
      </c>
      <c r="K16" s="6">
        <v>13</v>
      </c>
      <c r="L16" s="3">
        <f t="shared" si="0"/>
        <v>64</v>
      </c>
      <c r="M16" s="3">
        <v>4</v>
      </c>
      <c r="N16" s="4"/>
      <c r="O16" s="40">
        <f t="shared" si="1"/>
        <v>64</v>
      </c>
    </row>
    <row r="17" spans="1:15" ht="18.75" customHeight="1">
      <c r="A17" s="5">
        <v>10</v>
      </c>
      <c r="B17" s="57" t="s">
        <v>79</v>
      </c>
      <c r="C17" s="59" t="s">
        <v>406</v>
      </c>
      <c r="D17" s="59" t="s">
        <v>403</v>
      </c>
      <c r="E17" s="68" t="s">
        <v>136</v>
      </c>
      <c r="F17" s="6">
        <v>10</v>
      </c>
      <c r="G17" s="47" t="s">
        <v>345</v>
      </c>
      <c r="H17" s="6">
        <v>13</v>
      </c>
      <c r="I17" s="6">
        <v>14</v>
      </c>
      <c r="J17" s="6">
        <v>29</v>
      </c>
      <c r="K17" s="6">
        <v>6</v>
      </c>
      <c r="L17" s="3">
        <f t="shared" si="0"/>
        <v>62</v>
      </c>
      <c r="M17" s="3">
        <v>5</v>
      </c>
      <c r="N17" s="4"/>
      <c r="O17" s="40">
        <f t="shared" si="1"/>
        <v>62</v>
      </c>
    </row>
    <row r="18" spans="1:15" ht="18.75" customHeight="1">
      <c r="A18" s="5">
        <v>11</v>
      </c>
      <c r="B18" s="36" t="s">
        <v>198</v>
      </c>
      <c r="C18" s="59" t="s">
        <v>408</v>
      </c>
      <c r="D18" s="59" t="s">
        <v>412</v>
      </c>
      <c r="E18" s="57" t="s">
        <v>18</v>
      </c>
      <c r="F18" s="6">
        <v>10</v>
      </c>
      <c r="G18" s="47" t="s">
        <v>346</v>
      </c>
      <c r="H18" s="6">
        <v>13</v>
      </c>
      <c r="I18" s="6">
        <v>17</v>
      </c>
      <c r="J18" s="6">
        <v>22</v>
      </c>
      <c r="K18" s="6">
        <v>10</v>
      </c>
      <c r="L18" s="3">
        <f t="shared" si="0"/>
        <v>62</v>
      </c>
      <c r="M18" s="3">
        <v>5</v>
      </c>
      <c r="N18" s="4"/>
      <c r="O18" s="40">
        <f t="shared" si="1"/>
        <v>62</v>
      </c>
    </row>
    <row r="19" spans="1:15" ht="18.75" customHeight="1">
      <c r="A19" s="5">
        <v>12</v>
      </c>
      <c r="B19" s="36" t="s">
        <v>78</v>
      </c>
      <c r="C19" s="59" t="s">
        <v>404</v>
      </c>
      <c r="D19" s="59" t="s">
        <v>403</v>
      </c>
      <c r="E19" s="59" t="s">
        <v>67</v>
      </c>
      <c r="F19" s="6">
        <v>10</v>
      </c>
      <c r="G19" s="47" t="s">
        <v>347</v>
      </c>
      <c r="H19" s="6">
        <v>12</v>
      </c>
      <c r="I19" s="6">
        <v>12</v>
      </c>
      <c r="J19" s="6">
        <v>27</v>
      </c>
      <c r="K19" s="6">
        <v>11</v>
      </c>
      <c r="L19" s="3">
        <f t="shared" si="0"/>
        <v>62</v>
      </c>
      <c r="M19" s="3">
        <v>5</v>
      </c>
      <c r="N19" s="4"/>
      <c r="O19" s="40">
        <f t="shared" si="1"/>
        <v>62</v>
      </c>
    </row>
    <row r="20" spans="1:15" ht="18.75" customHeight="1">
      <c r="A20" s="5">
        <v>13</v>
      </c>
      <c r="B20" s="59" t="s">
        <v>44</v>
      </c>
      <c r="C20" s="59" t="s">
        <v>407</v>
      </c>
      <c r="D20" s="59" t="s">
        <v>411</v>
      </c>
      <c r="E20" s="57" t="s">
        <v>15</v>
      </c>
      <c r="F20" s="6">
        <v>11</v>
      </c>
      <c r="G20" s="47" t="s">
        <v>376</v>
      </c>
      <c r="H20" s="6">
        <v>11</v>
      </c>
      <c r="I20" s="6">
        <v>15</v>
      </c>
      <c r="J20" s="6">
        <v>19</v>
      </c>
      <c r="K20" s="6">
        <v>16</v>
      </c>
      <c r="L20" s="3">
        <f t="shared" si="0"/>
        <v>61</v>
      </c>
      <c r="M20" s="3">
        <v>6</v>
      </c>
      <c r="N20" s="4"/>
      <c r="O20" s="40">
        <f t="shared" si="1"/>
        <v>61</v>
      </c>
    </row>
    <row r="21" spans="1:15" ht="18.75" customHeight="1">
      <c r="A21" s="5">
        <v>14</v>
      </c>
      <c r="B21" s="59" t="s">
        <v>45</v>
      </c>
      <c r="C21" s="59" t="s">
        <v>404</v>
      </c>
      <c r="D21" s="59" t="s">
        <v>405</v>
      </c>
      <c r="E21" s="57" t="s">
        <v>66</v>
      </c>
      <c r="F21" s="6">
        <v>11</v>
      </c>
      <c r="G21" s="47" t="s">
        <v>377</v>
      </c>
      <c r="H21" s="6">
        <v>11</v>
      </c>
      <c r="I21" s="6">
        <v>14</v>
      </c>
      <c r="J21" s="6">
        <v>21</v>
      </c>
      <c r="K21" s="6">
        <v>14</v>
      </c>
      <c r="L21" s="3">
        <f t="shared" si="0"/>
        <v>60</v>
      </c>
      <c r="M21" s="3">
        <v>7</v>
      </c>
      <c r="N21" s="4"/>
      <c r="O21" s="40">
        <f t="shared" si="1"/>
        <v>60</v>
      </c>
    </row>
    <row r="22" spans="1:15" ht="18.75" customHeight="1">
      <c r="A22" s="5">
        <v>15</v>
      </c>
      <c r="B22" s="59" t="s">
        <v>47</v>
      </c>
      <c r="C22" s="59" t="s">
        <v>403</v>
      </c>
      <c r="D22" s="59" t="s">
        <v>403</v>
      </c>
      <c r="E22" s="57" t="s">
        <v>133</v>
      </c>
      <c r="F22" s="6">
        <v>11</v>
      </c>
      <c r="G22" s="47" t="s">
        <v>378</v>
      </c>
      <c r="H22" s="6">
        <v>11</v>
      </c>
      <c r="I22" s="6">
        <v>15</v>
      </c>
      <c r="J22" s="6">
        <v>16</v>
      </c>
      <c r="K22" s="6">
        <v>17</v>
      </c>
      <c r="L22" s="3">
        <f t="shared" si="0"/>
        <v>59</v>
      </c>
      <c r="M22" s="3">
        <v>8</v>
      </c>
      <c r="N22" s="4"/>
      <c r="O22" s="40">
        <f t="shared" si="1"/>
        <v>59</v>
      </c>
    </row>
    <row r="23" spans="1:15" ht="18.75" customHeight="1">
      <c r="A23" s="5">
        <v>16</v>
      </c>
      <c r="B23" s="65" t="s">
        <v>82</v>
      </c>
      <c r="C23" s="59" t="s">
        <v>407</v>
      </c>
      <c r="D23" s="59" t="s">
        <v>411</v>
      </c>
      <c r="E23" s="69" t="s">
        <v>136</v>
      </c>
      <c r="F23" s="6">
        <v>11</v>
      </c>
      <c r="G23" s="47" t="s">
        <v>379</v>
      </c>
      <c r="H23" s="6">
        <v>13</v>
      </c>
      <c r="I23" s="6">
        <v>14</v>
      </c>
      <c r="J23" s="6">
        <v>18</v>
      </c>
      <c r="K23" s="6">
        <v>14</v>
      </c>
      <c r="L23" s="3">
        <f t="shared" si="0"/>
        <v>59</v>
      </c>
      <c r="M23" s="3">
        <v>8</v>
      </c>
      <c r="N23" s="4"/>
      <c r="O23" s="40">
        <f t="shared" si="1"/>
        <v>59</v>
      </c>
    </row>
    <row r="24" spans="1:15" ht="18.75" customHeight="1">
      <c r="A24" s="5">
        <v>17</v>
      </c>
      <c r="B24" s="59" t="s">
        <v>208</v>
      </c>
      <c r="C24" s="59" t="s">
        <v>406</v>
      </c>
      <c r="D24" s="59" t="s">
        <v>406</v>
      </c>
      <c r="E24" s="70" t="s">
        <v>19</v>
      </c>
      <c r="F24" s="6">
        <v>11</v>
      </c>
      <c r="G24" s="47" t="s">
        <v>380</v>
      </c>
      <c r="H24" s="6">
        <v>12</v>
      </c>
      <c r="I24" s="6">
        <v>17</v>
      </c>
      <c r="J24" s="6">
        <v>19</v>
      </c>
      <c r="K24" s="6">
        <v>11</v>
      </c>
      <c r="L24" s="3">
        <f t="shared" si="0"/>
        <v>59</v>
      </c>
      <c r="M24" s="3">
        <v>8</v>
      </c>
      <c r="N24" s="4"/>
      <c r="O24" s="40">
        <f t="shared" si="1"/>
        <v>59</v>
      </c>
    </row>
    <row r="25" spans="1:15" ht="18.75" customHeight="1">
      <c r="A25" s="5">
        <v>18</v>
      </c>
      <c r="B25" s="65" t="s">
        <v>212</v>
      </c>
      <c r="C25" s="59" t="s">
        <v>403</v>
      </c>
      <c r="D25" s="59" t="s">
        <v>407</v>
      </c>
      <c r="E25" s="69" t="s">
        <v>136</v>
      </c>
      <c r="F25" s="6">
        <v>11</v>
      </c>
      <c r="G25" s="47" t="s">
        <v>381</v>
      </c>
      <c r="H25" s="6">
        <v>14</v>
      </c>
      <c r="I25" s="6">
        <v>19</v>
      </c>
      <c r="J25" s="6">
        <v>25</v>
      </c>
      <c r="K25" s="6">
        <v>0</v>
      </c>
      <c r="L25" s="3">
        <f t="shared" si="0"/>
        <v>58</v>
      </c>
      <c r="M25" s="3">
        <v>9</v>
      </c>
      <c r="N25" s="4"/>
      <c r="O25" s="40">
        <f t="shared" si="1"/>
        <v>57.99999999999999</v>
      </c>
    </row>
    <row r="26" spans="1:15" ht="18.75" customHeight="1">
      <c r="A26" s="5">
        <v>19</v>
      </c>
      <c r="B26" s="36" t="s">
        <v>38</v>
      </c>
      <c r="C26" s="59" t="s">
        <v>411</v>
      </c>
      <c r="D26" s="59" t="s">
        <v>406</v>
      </c>
      <c r="E26" s="57" t="s">
        <v>18</v>
      </c>
      <c r="F26" s="6">
        <v>10</v>
      </c>
      <c r="G26" s="47" t="s">
        <v>348</v>
      </c>
      <c r="H26" s="6">
        <v>12</v>
      </c>
      <c r="I26" s="6">
        <v>12</v>
      </c>
      <c r="J26" s="3">
        <v>21</v>
      </c>
      <c r="K26" s="3">
        <v>12</v>
      </c>
      <c r="L26" s="3">
        <f t="shared" si="0"/>
        <v>57</v>
      </c>
      <c r="M26" s="3">
        <v>10</v>
      </c>
      <c r="N26" s="4"/>
      <c r="O26" s="40">
        <f t="shared" si="1"/>
        <v>56.99999999999999</v>
      </c>
    </row>
    <row r="27" spans="1:15" ht="18.75" customHeight="1">
      <c r="A27" s="5">
        <v>20</v>
      </c>
      <c r="B27" s="57" t="s">
        <v>69</v>
      </c>
      <c r="C27" s="59" t="s">
        <v>407</v>
      </c>
      <c r="D27" s="59" t="s">
        <v>406</v>
      </c>
      <c r="E27" s="68" t="s">
        <v>136</v>
      </c>
      <c r="F27" s="6">
        <v>9</v>
      </c>
      <c r="G27" s="47" t="s">
        <v>315</v>
      </c>
      <c r="H27" s="6">
        <v>13</v>
      </c>
      <c r="I27" s="6">
        <v>17</v>
      </c>
      <c r="J27" s="3">
        <v>27</v>
      </c>
      <c r="K27" s="3">
        <v>0</v>
      </c>
      <c r="L27" s="3">
        <f t="shared" si="0"/>
        <v>57</v>
      </c>
      <c r="M27" s="3">
        <v>10</v>
      </c>
      <c r="N27" s="4"/>
      <c r="O27" s="40">
        <f t="shared" si="1"/>
        <v>56.99999999999999</v>
      </c>
    </row>
    <row r="28" spans="1:15" ht="18.75" customHeight="1">
      <c r="A28" s="5">
        <v>21</v>
      </c>
      <c r="B28" s="35" t="s">
        <v>23</v>
      </c>
      <c r="C28" s="59" t="s">
        <v>419</v>
      </c>
      <c r="D28" s="59" t="s">
        <v>406</v>
      </c>
      <c r="E28" s="35" t="s">
        <v>16</v>
      </c>
      <c r="F28" s="3">
        <v>11</v>
      </c>
      <c r="G28" s="66" t="s">
        <v>382</v>
      </c>
      <c r="H28" s="3">
        <v>12</v>
      </c>
      <c r="I28" s="3">
        <v>12</v>
      </c>
      <c r="J28" s="3">
        <v>14</v>
      </c>
      <c r="K28" s="3">
        <v>18</v>
      </c>
      <c r="L28" s="3">
        <f t="shared" si="0"/>
        <v>56</v>
      </c>
      <c r="M28" s="3">
        <v>11</v>
      </c>
      <c r="N28" s="4"/>
      <c r="O28" s="40">
        <f t="shared" si="1"/>
        <v>56.00000000000001</v>
      </c>
    </row>
    <row r="29" spans="1:15" ht="18.75" customHeight="1">
      <c r="A29" s="5">
        <v>22</v>
      </c>
      <c r="B29" s="57" t="s">
        <v>185</v>
      </c>
      <c r="C29" s="59" t="s">
        <v>406</v>
      </c>
      <c r="D29" s="59" t="s">
        <v>403</v>
      </c>
      <c r="E29" s="57" t="s">
        <v>41</v>
      </c>
      <c r="F29" s="3">
        <v>10</v>
      </c>
      <c r="G29" s="66" t="s">
        <v>349</v>
      </c>
      <c r="H29" s="3">
        <v>11</v>
      </c>
      <c r="I29" s="3">
        <v>5</v>
      </c>
      <c r="J29" s="3">
        <v>25</v>
      </c>
      <c r="K29" s="3">
        <v>14</v>
      </c>
      <c r="L29" s="3">
        <f t="shared" si="0"/>
        <v>55</v>
      </c>
      <c r="M29" s="3">
        <v>12</v>
      </c>
      <c r="N29" s="4"/>
      <c r="O29" s="40">
        <f t="shared" si="1"/>
        <v>55.00000000000001</v>
      </c>
    </row>
    <row r="30" spans="1:15" ht="18.75" customHeight="1">
      <c r="A30" s="5">
        <v>23</v>
      </c>
      <c r="B30" s="36" t="s">
        <v>26</v>
      </c>
      <c r="C30" s="59" t="s">
        <v>410</v>
      </c>
      <c r="D30" s="59" t="s">
        <v>420</v>
      </c>
      <c r="E30" s="57" t="s">
        <v>134</v>
      </c>
      <c r="F30" s="3">
        <v>9</v>
      </c>
      <c r="G30" s="66" t="s">
        <v>339</v>
      </c>
      <c r="H30" s="3">
        <v>9</v>
      </c>
      <c r="I30" s="3">
        <v>12</v>
      </c>
      <c r="J30" s="3">
        <v>15</v>
      </c>
      <c r="K30" s="3">
        <v>18</v>
      </c>
      <c r="L30" s="3">
        <f t="shared" si="0"/>
        <v>54</v>
      </c>
      <c r="M30" s="3">
        <v>13</v>
      </c>
      <c r="N30" s="32"/>
      <c r="O30" s="40">
        <f t="shared" si="1"/>
        <v>54</v>
      </c>
    </row>
    <row r="31" spans="1:15" ht="18.75" customHeight="1">
      <c r="A31" s="5">
        <v>24</v>
      </c>
      <c r="B31" s="61" t="s">
        <v>80</v>
      </c>
      <c r="C31" s="59" t="s">
        <v>419</v>
      </c>
      <c r="D31" s="59" t="s">
        <v>408</v>
      </c>
      <c r="E31" s="57" t="s">
        <v>75</v>
      </c>
      <c r="F31" s="3">
        <v>10</v>
      </c>
      <c r="G31" s="66" t="s">
        <v>350</v>
      </c>
      <c r="H31" s="3">
        <v>9</v>
      </c>
      <c r="I31" s="3">
        <v>14</v>
      </c>
      <c r="J31" s="3">
        <v>27</v>
      </c>
      <c r="K31" s="3">
        <v>0</v>
      </c>
      <c r="L31" s="3">
        <f t="shared" si="0"/>
        <v>50</v>
      </c>
      <c r="M31" s="3">
        <v>14</v>
      </c>
      <c r="N31" s="4"/>
      <c r="O31" s="40">
        <f t="shared" si="1"/>
        <v>50</v>
      </c>
    </row>
    <row r="32" spans="1:15" ht="18.75" customHeight="1">
      <c r="A32" s="5">
        <v>25</v>
      </c>
      <c r="B32" s="59" t="s">
        <v>29</v>
      </c>
      <c r="C32" s="59" t="s">
        <v>403</v>
      </c>
      <c r="D32" s="59" t="s">
        <v>406</v>
      </c>
      <c r="E32" s="57" t="s">
        <v>66</v>
      </c>
      <c r="F32" s="3">
        <v>9</v>
      </c>
      <c r="G32" s="66" t="s">
        <v>318</v>
      </c>
      <c r="H32" s="3">
        <v>10</v>
      </c>
      <c r="I32" s="3">
        <v>11</v>
      </c>
      <c r="J32" s="3">
        <v>14</v>
      </c>
      <c r="K32" s="3">
        <v>15</v>
      </c>
      <c r="L32" s="3">
        <f t="shared" si="0"/>
        <v>50</v>
      </c>
      <c r="M32" s="3">
        <v>14</v>
      </c>
      <c r="N32" s="4"/>
      <c r="O32" s="40">
        <f t="shared" si="1"/>
        <v>50</v>
      </c>
    </row>
    <row r="33" spans="1:15" ht="18.75" customHeight="1">
      <c r="A33" s="5">
        <v>26</v>
      </c>
      <c r="B33" s="36" t="s">
        <v>28</v>
      </c>
      <c r="C33" s="59" t="s">
        <v>403</v>
      </c>
      <c r="D33" s="59" t="s">
        <v>405</v>
      </c>
      <c r="E33" s="59" t="s">
        <v>75</v>
      </c>
      <c r="F33" s="3">
        <v>9</v>
      </c>
      <c r="G33" s="66" t="s">
        <v>319</v>
      </c>
      <c r="H33" s="3">
        <v>8</v>
      </c>
      <c r="I33" s="3">
        <v>13</v>
      </c>
      <c r="J33" s="3">
        <v>29</v>
      </c>
      <c r="K33" s="3">
        <v>0</v>
      </c>
      <c r="L33" s="3">
        <f t="shared" si="0"/>
        <v>50</v>
      </c>
      <c r="M33" s="3">
        <v>14</v>
      </c>
      <c r="N33" s="4"/>
      <c r="O33" s="40">
        <f t="shared" si="1"/>
        <v>50</v>
      </c>
    </row>
    <row r="34" spans="1:15" ht="18.75" customHeight="1">
      <c r="A34" s="5">
        <v>27</v>
      </c>
      <c r="B34" s="65" t="s">
        <v>211</v>
      </c>
      <c r="C34" s="59" t="s">
        <v>412</v>
      </c>
      <c r="D34" s="59" t="s">
        <v>405</v>
      </c>
      <c r="E34" s="69" t="s">
        <v>136</v>
      </c>
      <c r="F34" s="3">
        <v>11</v>
      </c>
      <c r="G34" s="66" t="s">
        <v>383</v>
      </c>
      <c r="H34" s="3">
        <v>12</v>
      </c>
      <c r="I34" s="3">
        <v>12</v>
      </c>
      <c r="J34" s="3">
        <v>15</v>
      </c>
      <c r="K34" s="3">
        <v>11</v>
      </c>
      <c r="L34" s="3">
        <f t="shared" si="0"/>
        <v>50</v>
      </c>
      <c r="M34" s="3">
        <v>14</v>
      </c>
      <c r="N34" s="4"/>
      <c r="O34" s="40">
        <f t="shared" si="1"/>
        <v>50</v>
      </c>
    </row>
    <row r="35" spans="1:15" ht="18.75" customHeight="1">
      <c r="A35" s="5">
        <v>28</v>
      </c>
      <c r="B35" s="57" t="s">
        <v>24</v>
      </c>
      <c r="C35" s="59" t="s">
        <v>419</v>
      </c>
      <c r="D35" s="59" t="s">
        <v>406</v>
      </c>
      <c r="E35" s="69" t="s">
        <v>136</v>
      </c>
      <c r="F35" s="3">
        <v>9</v>
      </c>
      <c r="G35" s="66" t="s">
        <v>326</v>
      </c>
      <c r="H35" s="3">
        <v>14</v>
      </c>
      <c r="I35" s="3">
        <v>19</v>
      </c>
      <c r="J35" s="3">
        <v>16</v>
      </c>
      <c r="K35" s="3">
        <v>0</v>
      </c>
      <c r="L35" s="3">
        <f t="shared" si="0"/>
        <v>49</v>
      </c>
      <c r="M35" s="3">
        <v>15</v>
      </c>
      <c r="N35" s="4"/>
      <c r="O35" s="40">
        <f t="shared" si="1"/>
        <v>49</v>
      </c>
    </row>
    <row r="36" spans="1:15" ht="18.75" customHeight="1">
      <c r="A36" s="5">
        <v>29</v>
      </c>
      <c r="B36" s="57" t="s">
        <v>179</v>
      </c>
      <c r="C36" s="59" t="s">
        <v>408</v>
      </c>
      <c r="D36" s="59" t="s">
        <v>402</v>
      </c>
      <c r="E36" s="69" t="s">
        <v>136</v>
      </c>
      <c r="F36" s="3">
        <v>9</v>
      </c>
      <c r="G36" s="66" t="s">
        <v>323</v>
      </c>
      <c r="H36" s="3">
        <v>13</v>
      </c>
      <c r="I36" s="3">
        <v>19</v>
      </c>
      <c r="J36" s="3">
        <v>15</v>
      </c>
      <c r="K36" s="3">
        <v>0</v>
      </c>
      <c r="L36" s="3">
        <f t="shared" si="0"/>
        <v>47</v>
      </c>
      <c r="M36" s="3">
        <v>16</v>
      </c>
      <c r="N36" s="4"/>
      <c r="O36" s="40">
        <f t="shared" si="1"/>
        <v>47</v>
      </c>
    </row>
    <row r="37" spans="1:15" ht="18.75" customHeight="1">
      <c r="A37" s="5">
        <v>30</v>
      </c>
      <c r="B37" s="57" t="s">
        <v>34</v>
      </c>
      <c r="C37" s="59" t="s">
        <v>409</v>
      </c>
      <c r="D37" s="59" t="s">
        <v>408</v>
      </c>
      <c r="E37" s="69" t="s">
        <v>136</v>
      </c>
      <c r="F37" s="3">
        <v>10</v>
      </c>
      <c r="G37" s="66" t="s">
        <v>351</v>
      </c>
      <c r="H37" s="3">
        <v>12</v>
      </c>
      <c r="I37" s="3">
        <v>14</v>
      </c>
      <c r="J37" s="3">
        <v>18</v>
      </c>
      <c r="K37" s="3">
        <v>0</v>
      </c>
      <c r="L37" s="3">
        <f t="shared" si="0"/>
        <v>44</v>
      </c>
      <c r="M37" s="3">
        <v>17</v>
      </c>
      <c r="N37" s="4"/>
      <c r="O37" s="40">
        <f t="shared" si="1"/>
        <v>44</v>
      </c>
    </row>
    <row r="38" spans="1:15" ht="18.75" customHeight="1">
      <c r="A38" s="5">
        <v>31</v>
      </c>
      <c r="B38" s="36" t="s">
        <v>68</v>
      </c>
      <c r="C38" s="59" t="s">
        <v>408</v>
      </c>
      <c r="D38" s="59" t="s">
        <v>403</v>
      </c>
      <c r="E38" s="57" t="s">
        <v>18</v>
      </c>
      <c r="F38" s="3">
        <v>9</v>
      </c>
      <c r="G38" s="66" t="s">
        <v>314</v>
      </c>
      <c r="H38" s="3">
        <v>13</v>
      </c>
      <c r="I38" s="3">
        <v>14</v>
      </c>
      <c r="J38" s="3">
        <v>17</v>
      </c>
      <c r="K38" s="3">
        <v>0</v>
      </c>
      <c r="L38" s="3">
        <f t="shared" si="0"/>
        <v>44</v>
      </c>
      <c r="M38" s="3">
        <v>17</v>
      </c>
      <c r="N38" s="4"/>
      <c r="O38" s="40">
        <f t="shared" si="1"/>
        <v>44</v>
      </c>
    </row>
    <row r="39" spans="1:15" ht="18.75" customHeight="1">
      <c r="A39" s="5">
        <v>32</v>
      </c>
      <c r="B39" s="36" t="s">
        <v>70</v>
      </c>
      <c r="C39" s="59" t="s">
        <v>403</v>
      </c>
      <c r="D39" s="59" t="s">
        <v>405</v>
      </c>
      <c r="E39" s="68" t="s">
        <v>136</v>
      </c>
      <c r="F39" s="3">
        <v>9</v>
      </c>
      <c r="G39" s="66" t="s">
        <v>337</v>
      </c>
      <c r="H39" s="3">
        <v>12</v>
      </c>
      <c r="I39" s="3">
        <v>14</v>
      </c>
      <c r="J39" s="3">
        <v>18</v>
      </c>
      <c r="K39" s="3">
        <v>0</v>
      </c>
      <c r="L39" s="3">
        <f t="shared" si="0"/>
        <v>44</v>
      </c>
      <c r="M39" s="3">
        <v>17</v>
      </c>
      <c r="N39" s="4"/>
      <c r="O39" s="40">
        <f t="shared" si="1"/>
        <v>44</v>
      </c>
    </row>
    <row r="40" spans="1:15" s="74" customFormat="1" ht="18.75" customHeight="1">
      <c r="A40" s="5">
        <v>33</v>
      </c>
      <c r="B40" s="35" t="s">
        <v>73</v>
      </c>
      <c r="C40" s="59" t="s">
        <v>407</v>
      </c>
      <c r="D40" s="59" t="s">
        <v>403</v>
      </c>
      <c r="E40" s="35" t="s">
        <v>16</v>
      </c>
      <c r="F40" s="3">
        <v>9</v>
      </c>
      <c r="G40" s="66" t="s">
        <v>334</v>
      </c>
      <c r="H40" s="3">
        <v>11</v>
      </c>
      <c r="I40" s="3">
        <v>15</v>
      </c>
      <c r="J40" s="3">
        <v>17</v>
      </c>
      <c r="K40" s="3">
        <v>0</v>
      </c>
      <c r="L40" s="3">
        <f t="shared" si="0"/>
        <v>43</v>
      </c>
      <c r="M40" s="3">
        <v>18</v>
      </c>
      <c r="N40" s="3"/>
      <c r="O40" s="40">
        <f t="shared" si="1"/>
        <v>43</v>
      </c>
    </row>
    <row r="41" spans="1:15" ht="18.75" customHeight="1">
      <c r="A41" s="5">
        <v>34</v>
      </c>
      <c r="B41" s="36" t="s">
        <v>53</v>
      </c>
      <c r="C41" s="59" t="s">
        <v>406</v>
      </c>
      <c r="D41" s="59" t="s">
        <v>411</v>
      </c>
      <c r="E41" s="68" t="s">
        <v>136</v>
      </c>
      <c r="F41" s="3">
        <v>9</v>
      </c>
      <c r="G41" s="66" t="s">
        <v>324</v>
      </c>
      <c r="H41" s="3">
        <v>13</v>
      </c>
      <c r="I41" s="3">
        <v>14</v>
      </c>
      <c r="J41" s="3">
        <v>15</v>
      </c>
      <c r="K41" s="3">
        <v>0</v>
      </c>
      <c r="L41" s="3">
        <f aca="true" t="shared" si="2" ref="L41:L72">SUM(H41:K41)</f>
        <v>42</v>
      </c>
      <c r="M41" s="3">
        <v>19</v>
      </c>
      <c r="N41" s="4"/>
      <c r="O41" s="40">
        <f aca="true" t="shared" si="3" ref="O41:O72">L41/100*100</f>
        <v>42</v>
      </c>
    </row>
    <row r="42" spans="1:15" ht="18.75" customHeight="1">
      <c r="A42" s="5">
        <v>35</v>
      </c>
      <c r="B42" s="36" t="s">
        <v>201</v>
      </c>
      <c r="C42" s="59" t="s">
        <v>403</v>
      </c>
      <c r="D42" s="59" t="s">
        <v>406</v>
      </c>
      <c r="E42" s="59" t="s">
        <v>67</v>
      </c>
      <c r="F42" s="3">
        <v>10</v>
      </c>
      <c r="G42" s="66" t="s">
        <v>352</v>
      </c>
      <c r="H42" s="3">
        <v>14</v>
      </c>
      <c r="I42" s="3">
        <v>9</v>
      </c>
      <c r="J42" s="3">
        <v>18</v>
      </c>
      <c r="K42" s="3">
        <v>0</v>
      </c>
      <c r="L42" s="3">
        <f t="shared" si="2"/>
        <v>41</v>
      </c>
      <c r="M42" s="3">
        <v>20</v>
      </c>
      <c r="N42" s="4"/>
      <c r="O42" s="40">
        <f t="shared" si="3"/>
        <v>41</v>
      </c>
    </row>
    <row r="43" spans="1:15" ht="18.75" customHeight="1">
      <c r="A43" s="5">
        <v>36</v>
      </c>
      <c r="B43" s="59" t="s">
        <v>85</v>
      </c>
      <c r="C43" s="59" t="s">
        <v>414</v>
      </c>
      <c r="D43" s="59" t="s">
        <v>406</v>
      </c>
      <c r="E43" s="67" t="s">
        <v>19</v>
      </c>
      <c r="F43" s="3">
        <v>11</v>
      </c>
      <c r="G43" s="66" t="s">
        <v>384</v>
      </c>
      <c r="H43" s="3">
        <v>14</v>
      </c>
      <c r="I43" s="3">
        <v>7</v>
      </c>
      <c r="J43" s="3">
        <v>18</v>
      </c>
      <c r="K43" s="3">
        <v>0</v>
      </c>
      <c r="L43" s="3">
        <f t="shared" si="2"/>
        <v>39</v>
      </c>
      <c r="M43" s="3">
        <v>21</v>
      </c>
      <c r="N43" s="4"/>
      <c r="O43" s="40">
        <f t="shared" si="3"/>
        <v>39</v>
      </c>
    </row>
    <row r="44" spans="1:15" ht="18.75" customHeight="1">
      <c r="A44" s="5">
        <v>37</v>
      </c>
      <c r="B44" s="65" t="s">
        <v>213</v>
      </c>
      <c r="C44" s="59" t="s">
        <v>420</v>
      </c>
      <c r="D44" s="59" t="s">
        <v>403</v>
      </c>
      <c r="E44" s="68" t="s">
        <v>136</v>
      </c>
      <c r="F44" s="3">
        <v>11</v>
      </c>
      <c r="G44" s="66" t="s">
        <v>385</v>
      </c>
      <c r="H44" s="3">
        <v>11</v>
      </c>
      <c r="I44" s="3">
        <v>14</v>
      </c>
      <c r="J44" s="3">
        <v>13</v>
      </c>
      <c r="K44" s="3">
        <v>0</v>
      </c>
      <c r="L44" s="3">
        <f t="shared" si="2"/>
        <v>38</v>
      </c>
      <c r="M44" s="3">
        <v>22</v>
      </c>
      <c r="N44" s="4"/>
      <c r="O44" s="40">
        <f t="shared" si="3"/>
        <v>38</v>
      </c>
    </row>
    <row r="45" spans="1:15" ht="18.75" customHeight="1">
      <c r="A45" s="5">
        <v>38</v>
      </c>
      <c r="B45" s="35" t="s">
        <v>40</v>
      </c>
      <c r="C45" s="59" t="s">
        <v>418</v>
      </c>
      <c r="D45" s="59" t="s">
        <v>403</v>
      </c>
      <c r="E45" s="35" t="s">
        <v>16</v>
      </c>
      <c r="F45" s="3">
        <v>10</v>
      </c>
      <c r="G45" s="66" t="s">
        <v>353</v>
      </c>
      <c r="H45" s="3">
        <v>13</v>
      </c>
      <c r="I45" s="3">
        <v>8</v>
      </c>
      <c r="J45" s="3">
        <v>17</v>
      </c>
      <c r="K45" s="3">
        <v>0</v>
      </c>
      <c r="L45" s="3">
        <f t="shared" si="2"/>
        <v>38</v>
      </c>
      <c r="M45" s="3">
        <v>22</v>
      </c>
      <c r="N45" s="4"/>
      <c r="O45" s="40">
        <f t="shared" si="3"/>
        <v>38</v>
      </c>
    </row>
    <row r="46" spans="1:15" ht="18.75" customHeight="1">
      <c r="A46" s="5">
        <v>39</v>
      </c>
      <c r="B46" s="36" t="s">
        <v>194</v>
      </c>
      <c r="C46" s="59" t="s">
        <v>412</v>
      </c>
      <c r="D46" s="59" t="s">
        <v>403</v>
      </c>
      <c r="E46" s="57" t="s">
        <v>75</v>
      </c>
      <c r="F46" s="3">
        <v>10</v>
      </c>
      <c r="G46" s="66" t="s">
        <v>354</v>
      </c>
      <c r="H46" s="3">
        <v>13</v>
      </c>
      <c r="I46" s="3">
        <v>10</v>
      </c>
      <c r="J46" s="3">
        <v>15</v>
      </c>
      <c r="K46" s="3">
        <v>0</v>
      </c>
      <c r="L46" s="3">
        <f t="shared" si="2"/>
        <v>38</v>
      </c>
      <c r="M46" s="3">
        <v>22</v>
      </c>
      <c r="N46" s="4"/>
      <c r="O46" s="40">
        <f t="shared" si="3"/>
        <v>38</v>
      </c>
    </row>
    <row r="47" spans="1:15" ht="18.75" customHeight="1">
      <c r="A47" s="5">
        <v>40</v>
      </c>
      <c r="B47" s="65" t="s">
        <v>214</v>
      </c>
      <c r="C47" s="59" t="s">
        <v>403</v>
      </c>
      <c r="D47" s="59" t="s">
        <v>402</v>
      </c>
      <c r="E47" s="68" t="s">
        <v>136</v>
      </c>
      <c r="F47" s="3">
        <v>11</v>
      </c>
      <c r="G47" s="66" t="s">
        <v>386</v>
      </c>
      <c r="H47" s="3">
        <v>9</v>
      </c>
      <c r="I47" s="3">
        <v>14</v>
      </c>
      <c r="J47" s="3">
        <v>14</v>
      </c>
      <c r="K47" s="3">
        <v>0</v>
      </c>
      <c r="L47" s="3">
        <f t="shared" si="2"/>
        <v>37</v>
      </c>
      <c r="M47" s="3">
        <v>23</v>
      </c>
      <c r="N47" s="4"/>
      <c r="O47" s="40">
        <f t="shared" si="3"/>
        <v>37</v>
      </c>
    </row>
    <row r="48" spans="1:15" ht="18.75" customHeight="1">
      <c r="A48" s="5">
        <v>41</v>
      </c>
      <c r="B48" s="36" t="s">
        <v>176</v>
      </c>
      <c r="C48" s="59" t="s">
        <v>405</v>
      </c>
      <c r="D48" s="59" t="s">
        <v>419</v>
      </c>
      <c r="E48" s="59" t="s">
        <v>67</v>
      </c>
      <c r="F48" s="3">
        <v>9</v>
      </c>
      <c r="G48" s="66" t="s">
        <v>316</v>
      </c>
      <c r="H48" s="3">
        <v>11</v>
      </c>
      <c r="I48" s="3">
        <v>16</v>
      </c>
      <c r="J48" s="3">
        <v>10</v>
      </c>
      <c r="K48" s="3">
        <v>0</v>
      </c>
      <c r="L48" s="3">
        <f t="shared" si="2"/>
        <v>37</v>
      </c>
      <c r="M48" s="3">
        <v>23</v>
      </c>
      <c r="N48" s="3"/>
      <c r="O48" s="40">
        <f t="shared" si="3"/>
        <v>37</v>
      </c>
    </row>
    <row r="49" spans="1:15" ht="18.75" customHeight="1">
      <c r="A49" s="5">
        <v>42</v>
      </c>
      <c r="B49" s="36" t="s">
        <v>27</v>
      </c>
      <c r="C49" s="59" t="s">
        <v>405</v>
      </c>
      <c r="D49" s="59" t="s">
        <v>403</v>
      </c>
      <c r="E49" s="57" t="s">
        <v>75</v>
      </c>
      <c r="F49" s="3">
        <v>9</v>
      </c>
      <c r="G49" s="66" t="s">
        <v>333</v>
      </c>
      <c r="H49" s="3">
        <v>13</v>
      </c>
      <c r="I49" s="3">
        <v>7</v>
      </c>
      <c r="J49" s="3">
        <v>17</v>
      </c>
      <c r="K49" s="3">
        <v>0</v>
      </c>
      <c r="L49" s="3">
        <f t="shared" si="2"/>
        <v>37</v>
      </c>
      <c r="M49" s="3">
        <v>23</v>
      </c>
      <c r="N49" s="4"/>
      <c r="O49" s="40">
        <f t="shared" si="3"/>
        <v>37</v>
      </c>
    </row>
    <row r="50" spans="1:15" ht="18.75" customHeight="1">
      <c r="A50" s="5">
        <v>43</v>
      </c>
      <c r="B50" s="59" t="s">
        <v>26</v>
      </c>
      <c r="C50" s="59" t="s">
        <v>410</v>
      </c>
      <c r="D50" s="59" t="s">
        <v>403</v>
      </c>
      <c r="E50" s="57" t="s">
        <v>66</v>
      </c>
      <c r="F50" s="3">
        <v>10</v>
      </c>
      <c r="G50" s="66" t="s">
        <v>355</v>
      </c>
      <c r="H50" s="3">
        <v>12</v>
      </c>
      <c r="I50" s="3">
        <v>8</v>
      </c>
      <c r="J50" s="3">
        <v>16</v>
      </c>
      <c r="K50" s="3">
        <v>0</v>
      </c>
      <c r="L50" s="3">
        <f t="shared" si="2"/>
        <v>36</v>
      </c>
      <c r="M50" s="3">
        <v>24</v>
      </c>
      <c r="N50" s="4"/>
      <c r="O50" s="40">
        <f t="shared" si="3"/>
        <v>36</v>
      </c>
    </row>
    <row r="51" spans="1:15" ht="18.75" customHeight="1">
      <c r="A51" s="5">
        <v>44</v>
      </c>
      <c r="B51" s="59" t="s">
        <v>87</v>
      </c>
      <c r="C51" s="59" t="s">
        <v>403</v>
      </c>
      <c r="D51" s="59" t="s">
        <v>410</v>
      </c>
      <c r="E51" s="35" t="s">
        <v>16</v>
      </c>
      <c r="F51" s="3">
        <v>11</v>
      </c>
      <c r="G51" s="66" t="s">
        <v>387</v>
      </c>
      <c r="H51" s="3">
        <v>11</v>
      </c>
      <c r="I51" s="3">
        <v>11</v>
      </c>
      <c r="J51" s="3">
        <v>13</v>
      </c>
      <c r="K51" s="3">
        <v>0</v>
      </c>
      <c r="L51" s="3">
        <f t="shared" si="2"/>
        <v>35</v>
      </c>
      <c r="M51" s="3">
        <v>25</v>
      </c>
      <c r="N51" s="4"/>
      <c r="O51" s="40">
        <f t="shared" si="3"/>
        <v>35</v>
      </c>
    </row>
    <row r="52" spans="1:15" ht="18.75" customHeight="1">
      <c r="A52" s="5">
        <v>45</v>
      </c>
      <c r="B52" s="36" t="s">
        <v>200</v>
      </c>
      <c r="C52" s="59" t="s">
        <v>411</v>
      </c>
      <c r="D52" s="59" t="s">
        <v>403</v>
      </c>
      <c r="E52" s="57" t="s">
        <v>18</v>
      </c>
      <c r="F52" s="3">
        <v>10</v>
      </c>
      <c r="G52" s="66" t="s">
        <v>356</v>
      </c>
      <c r="H52" s="3">
        <v>9</v>
      </c>
      <c r="I52" s="3">
        <v>10</v>
      </c>
      <c r="J52" s="3">
        <v>15</v>
      </c>
      <c r="K52" s="3">
        <v>0</v>
      </c>
      <c r="L52" s="3">
        <f t="shared" si="2"/>
        <v>34</v>
      </c>
      <c r="M52" s="3">
        <v>26</v>
      </c>
      <c r="N52" s="4"/>
      <c r="O52" s="40">
        <f t="shared" si="3"/>
        <v>34</v>
      </c>
    </row>
    <row r="53" spans="1:15" ht="18.75" customHeight="1">
      <c r="A53" s="5">
        <v>46</v>
      </c>
      <c r="B53" s="59" t="s">
        <v>187</v>
      </c>
      <c r="C53" s="59" t="s">
        <v>403</v>
      </c>
      <c r="D53" s="59" t="s">
        <v>404</v>
      </c>
      <c r="E53" s="57" t="s">
        <v>66</v>
      </c>
      <c r="F53" s="3">
        <v>10</v>
      </c>
      <c r="G53" s="66" t="s">
        <v>357</v>
      </c>
      <c r="H53" s="3">
        <v>11</v>
      </c>
      <c r="I53" s="3">
        <v>9</v>
      </c>
      <c r="J53" s="3">
        <v>14</v>
      </c>
      <c r="K53" s="3">
        <v>0</v>
      </c>
      <c r="L53" s="3">
        <f t="shared" si="2"/>
        <v>34</v>
      </c>
      <c r="M53" s="3">
        <v>26</v>
      </c>
      <c r="N53" s="4"/>
      <c r="O53" s="40">
        <f t="shared" si="3"/>
        <v>34</v>
      </c>
    </row>
    <row r="54" spans="1:15" ht="18.75" customHeight="1">
      <c r="A54" s="5">
        <v>47</v>
      </c>
      <c r="B54" s="59" t="s">
        <v>195</v>
      </c>
      <c r="C54" s="59" t="s">
        <v>418</v>
      </c>
      <c r="D54" s="59" t="s">
        <v>405</v>
      </c>
      <c r="E54" s="67" t="s">
        <v>19</v>
      </c>
      <c r="F54" s="3">
        <v>10</v>
      </c>
      <c r="G54" s="66" t="s">
        <v>358</v>
      </c>
      <c r="H54" s="3">
        <v>10</v>
      </c>
      <c r="I54" s="3">
        <v>11</v>
      </c>
      <c r="J54" s="3">
        <v>12</v>
      </c>
      <c r="K54" s="3">
        <v>0</v>
      </c>
      <c r="L54" s="3">
        <f t="shared" si="2"/>
        <v>33</v>
      </c>
      <c r="M54" s="3">
        <v>27</v>
      </c>
      <c r="N54" s="4"/>
      <c r="O54" s="40">
        <f t="shared" si="3"/>
        <v>33</v>
      </c>
    </row>
    <row r="55" spans="1:15" ht="18.75" customHeight="1">
      <c r="A55" s="5">
        <v>48</v>
      </c>
      <c r="B55" s="36" t="s">
        <v>174</v>
      </c>
      <c r="C55" s="59" t="s">
        <v>410</v>
      </c>
      <c r="D55" s="59" t="s">
        <v>407</v>
      </c>
      <c r="E55" s="59" t="s">
        <v>67</v>
      </c>
      <c r="F55" s="3">
        <v>9</v>
      </c>
      <c r="G55" s="66" t="s">
        <v>340</v>
      </c>
      <c r="H55" s="3">
        <v>9</v>
      </c>
      <c r="I55" s="3">
        <v>9</v>
      </c>
      <c r="J55" s="3">
        <v>15</v>
      </c>
      <c r="K55" s="3">
        <v>0</v>
      </c>
      <c r="L55" s="3">
        <f t="shared" si="2"/>
        <v>33</v>
      </c>
      <c r="M55" s="3">
        <v>27</v>
      </c>
      <c r="N55" s="3"/>
      <c r="O55" s="40">
        <f t="shared" si="3"/>
        <v>33</v>
      </c>
    </row>
    <row r="56" spans="1:15" ht="18.75" customHeight="1">
      <c r="A56" s="5">
        <v>49</v>
      </c>
      <c r="B56" s="57" t="s">
        <v>180</v>
      </c>
      <c r="C56" s="59" t="s">
        <v>403</v>
      </c>
      <c r="D56" s="59" t="s">
        <v>411</v>
      </c>
      <c r="E56" s="68" t="s">
        <v>136</v>
      </c>
      <c r="F56" s="3">
        <v>9</v>
      </c>
      <c r="G56" s="66" t="s">
        <v>321</v>
      </c>
      <c r="H56" s="3">
        <v>13</v>
      </c>
      <c r="I56" s="3">
        <v>12</v>
      </c>
      <c r="J56" s="3">
        <v>8</v>
      </c>
      <c r="K56" s="3">
        <v>0</v>
      </c>
      <c r="L56" s="3">
        <f t="shared" si="2"/>
        <v>33</v>
      </c>
      <c r="M56" s="3">
        <v>27</v>
      </c>
      <c r="N56" s="4"/>
      <c r="O56" s="40">
        <f t="shared" si="3"/>
        <v>33</v>
      </c>
    </row>
    <row r="57" spans="1:15" ht="18.75" customHeight="1">
      <c r="A57" s="5">
        <v>50</v>
      </c>
      <c r="B57" s="36" t="s">
        <v>193</v>
      </c>
      <c r="C57" s="59" t="s">
        <v>404</v>
      </c>
      <c r="D57" s="59" t="s">
        <v>403</v>
      </c>
      <c r="E57" s="57" t="s">
        <v>75</v>
      </c>
      <c r="F57" s="3">
        <v>10</v>
      </c>
      <c r="G57" s="66" t="s">
        <v>359</v>
      </c>
      <c r="H57" s="3">
        <v>11</v>
      </c>
      <c r="I57" s="3">
        <v>9</v>
      </c>
      <c r="J57" s="3">
        <v>13</v>
      </c>
      <c r="K57" s="3">
        <v>0</v>
      </c>
      <c r="L57" s="3">
        <f t="shared" si="2"/>
        <v>33</v>
      </c>
      <c r="M57" s="3">
        <v>27</v>
      </c>
      <c r="N57" s="4"/>
      <c r="O57" s="40">
        <f t="shared" si="3"/>
        <v>33</v>
      </c>
    </row>
    <row r="58" spans="1:15" ht="18.75" customHeight="1">
      <c r="A58" s="5">
        <v>51</v>
      </c>
      <c r="B58" s="36" t="s">
        <v>35</v>
      </c>
      <c r="C58" s="59" t="s">
        <v>410</v>
      </c>
      <c r="D58" s="59" t="s">
        <v>410</v>
      </c>
      <c r="E58" s="57" t="s">
        <v>18</v>
      </c>
      <c r="F58" s="3">
        <v>10</v>
      </c>
      <c r="G58" s="66" t="s">
        <v>360</v>
      </c>
      <c r="H58" s="3">
        <v>8</v>
      </c>
      <c r="I58" s="3">
        <v>5</v>
      </c>
      <c r="J58" s="3">
        <v>10</v>
      </c>
      <c r="K58" s="3">
        <v>10</v>
      </c>
      <c r="L58" s="3">
        <f t="shared" si="2"/>
        <v>33</v>
      </c>
      <c r="M58" s="3">
        <v>27</v>
      </c>
      <c r="N58" s="4"/>
      <c r="O58" s="40">
        <f t="shared" si="3"/>
        <v>33</v>
      </c>
    </row>
    <row r="59" spans="1:15" ht="18.75" customHeight="1">
      <c r="A59" s="5">
        <v>52</v>
      </c>
      <c r="B59" s="36" t="s">
        <v>173</v>
      </c>
      <c r="C59" s="59" t="s">
        <v>403</v>
      </c>
      <c r="D59" s="59" t="s">
        <v>403</v>
      </c>
      <c r="E59" s="57" t="s">
        <v>134</v>
      </c>
      <c r="F59" s="3">
        <v>9</v>
      </c>
      <c r="G59" s="66" t="s">
        <v>317</v>
      </c>
      <c r="H59" s="3">
        <v>8</v>
      </c>
      <c r="I59" s="3">
        <v>10</v>
      </c>
      <c r="J59" s="3">
        <v>14</v>
      </c>
      <c r="K59" s="3">
        <v>0</v>
      </c>
      <c r="L59" s="3">
        <f t="shared" si="2"/>
        <v>32</v>
      </c>
      <c r="M59" s="3">
        <v>28</v>
      </c>
      <c r="N59" s="3"/>
      <c r="O59" s="40">
        <f t="shared" si="3"/>
        <v>32</v>
      </c>
    </row>
    <row r="60" spans="1:15" ht="18.75" customHeight="1">
      <c r="A60" s="5">
        <v>53</v>
      </c>
      <c r="B60" s="65" t="s">
        <v>215</v>
      </c>
      <c r="C60" s="59" t="s">
        <v>406</v>
      </c>
      <c r="D60" s="59" t="s">
        <v>411</v>
      </c>
      <c r="E60" s="68" t="s">
        <v>136</v>
      </c>
      <c r="F60" s="3">
        <v>11</v>
      </c>
      <c r="G60" s="66" t="s">
        <v>388</v>
      </c>
      <c r="H60" s="3">
        <v>11</v>
      </c>
      <c r="I60" s="3">
        <v>5</v>
      </c>
      <c r="J60" s="3">
        <v>16</v>
      </c>
      <c r="K60" s="3">
        <v>0</v>
      </c>
      <c r="L60" s="3">
        <f t="shared" si="2"/>
        <v>32</v>
      </c>
      <c r="M60" s="3">
        <v>28</v>
      </c>
      <c r="N60" s="4"/>
      <c r="O60" s="40">
        <f t="shared" si="3"/>
        <v>32</v>
      </c>
    </row>
    <row r="61" spans="1:15" ht="18.75" customHeight="1">
      <c r="A61" s="5">
        <v>54</v>
      </c>
      <c r="B61" s="59" t="s">
        <v>205</v>
      </c>
      <c r="C61" s="59" t="s">
        <v>403</v>
      </c>
      <c r="D61" s="59" t="s">
        <v>407</v>
      </c>
      <c r="E61" s="57" t="s">
        <v>66</v>
      </c>
      <c r="F61" s="3">
        <v>11</v>
      </c>
      <c r="G61" s="66" t="s">
        <v>389</v>
      </c>
      <c r="H61" s="3">
        <v>9</v>
      </c>
      <c r="I61" s="3">
        <v>11</v>
      </c>
      <c r="J61" s="3">
        <v>11</v>
      </c>
      <c r="K61" s="3">
        <v>0</v>
      </c>
      <c r="L61" s="3">
        <f t="shared" si="2"/>
        <v>31</v>
      </c>
      <c r="M61" s="3">
        <v>29</v>
      </c>
      <c r="N61" s="4"/>
      <c r="O61" s="40">
        <f t="shared" si="3"/>
        <v>31</v>
      </c>
    </row>
    <row r="62" spans="1:15" ht="18.75" customHeight="1">
      <c r="A62" s="5">
        <v>55</v>
      </c>
      <c r="B62" s="59" t="s">
        <v>207</v>
      </c>
      <c r="C62" s="59" t="s">
        <v>405</v>
      </c>
      <c r="D62" s="59" t="s">
        <v>403</v>
      </c>
      <c r="E62" s="67" t="s">
        <v>19</v>
      </c>
      <c r="F62" s="3">
        <v>11</v>
      </c>
      <c r="G62" s="66" t="s">
        <v>390</v>
      </c>
      <c r="H62" s="3">
        <v>14</v>
      </c>
      <c r="I62" s="3">
        <v>10</v>
      </c>
      <c r="J62" s="3">
        <v>7</v>
      </c>
      <c r="K62" s="3">
        <v>0</v>
      </c>
      <c r="L62" s="3">
        <f t="shared" si="2"/>
        <v>31</v>
      </c>
      <c r="M62" s="3">
        <v>29</v>
      </c>
      <c r="N62" s="4"/>
      <c r="O62" s="40">
        <f t="shared" si="3"/>
        <v>31</v>
      </c>
    </row>
    <row r="63" spans="1:15" ht="18.75" customHeight="1">
      <c r="A63" s="5">
        <v>56</v>
      </c>
      <c r="B63" s="62" t="s">
        <v>202</v>
      </c>
      <c r="C63" s="59" t="s">
        <v>406</v>
      </c>
      <c r="D63" s="59" t="s">
        <v>406</v>
      </c>
      <c r="E63" s="59" t="s">
        <v>67</v>
      </c>
      <c r="F63" s="3">
        <v>10</v>
      </c>
      <c r="G63" s="66" t="s">
        <v>361</v>
      </c>
      <c r="H63" s="3">
        <v>11</v>
      </c>
      <c r="I63" s="3">
        <v>12</v>
      </c>
      <c r="J63" s="3">
        <v>7</v>
      </c>
      <c r="K63" s="3">
        <v>0</v>
      </c>
      <c r="L63" s="3">
        <f t="shared" si="2"/>
        <v>30</v>
      </c>
      <c r="M63" s="3">
        <v>30</v>
      </c>
      <c r="N63" s="4"/>
      <c r="O63" s="40">
        <f t="shared" si="3"/>
        <v>30</v>
      </c>
    </row>
    <row r="64" spans="1:15" ht="18.75" customHeight="1">
      <c r="A64" s="5">
        <v>57</v>
      </c>
      <c r="B64" s="59" t="s">
        <v>30</v>
      </c>
      <c r="C64" s="59" t="s">
        <v>403</v>
      </c>
      <c r="D64" s="59" t="s">
        <v>423</v>
      </c>
      <c r="E64" s="67" t="s">
        <v>19</v>
      </c>
      <c r="F64" s="3">
        <v>9</v>
      </c>
      <c r="G64" s="66" t="s">
        <v>312</v>
      </c>
      <c r="H64" s="3">
        <v>12</v>
      </c>
      <c r="I64" s="3">
        <v>6</v>
      </c>
      <c r="J64" s="3">
        <v>12</v>
      </c>
      <c r="K64" s="3">
        <v>0</v>
      </c>
      <c r="L64" s="3">
        <f t="shared" si="2"/>
        <v>30</v>
      </c>
      <c r="M64" s="3">
        <v>30</v>
      </c>
      <c r="N64" s="4"/>
      <c r="O64" s="40">
        <f t="shared" si="3"/>
        <v>30</v>
      </c>
    </row>
    <row r="65" spans="1:15" ht="18.75" customHeight="1">
      <c r="A65" s="5">
        <v>58</v>
      </c>
      <c r="B65" s="59" t="s">
        <v>189</v>
      </c>
      <c r="C65" s="59" t="s">
        <v>413</v>
      </c>
      <c r="D65" s="59" t="s">
        <v>409</v>
      </c>
      <c r="E65" s="57" t="s">
        <v>133</v>
      </c>
      <c r="F65" s="3">
        <v>10</v>
      </c>
      <c r="G65" s="66" t="s">
        <v>362</v>
      </c>
      <c r="H65" s="3">
        <v>8</v>
      </c>
      <c r="I65" s="3">
        <v>5</v>
      </c>
      <c r="J65" s="3">
        <v>8</v>
      </c>
      <c r="K65" s="3">
        <v>7</v>
      </c>
      <c r="L65" s="3">
        <f t="shared" si="2"/>
        <v>28</v>
      </c>
      <c r="M65" s="3">
        <v>31</v>
      </c>
      <c r="N65" s="4"/>
      <c r="O65" s="40">
        <f t="shared" si="3"/>
        <v>28.000000000000004</v>
      </c>
    </row>
    <row r="66" spans="1:15" ht="18.75" customHeight="1">
      <c r="A66" s="5">
        <v>59</v>
      </c>
      <c r="B66" s="35" t="s">
        <v>22</v>
      </c>
      <c r="C66" s="59" t="s">
        <v>406</v>
      </c>
      <c r="D66" s="59" t="s">
        <v>411</v>
      </c>
      <c r="E66" s="35" t="s">
        <v>16</v>
      </c>
      <c r="F66" s="3">
        <v>9</v>
      </c>
      <c r="G66" s="66" t="s">
        <v>325</v>
      </c>
      <c r="H66" s="3">
        <v>10</v>
      </c>
      <c r="I66" s="3">
        <v>8</v>
      </c>
      <c r="J66" s="3">
        <v>9</v>
      </c>
      <c r="K66" s="3">
        <v>0</v>
      </c>
      <c r="L66" s="3">
        <f t="shared" si="2"/>
        <v>27</v>
      </c>
      <c r="M66" s="3">
        <v>32</v>
      </c>
      <c r="N66" s="4"/>
      <c r="O66" s="40">
        <f t="shared" si="3"/>
        <v>27</v>
      </c>
    </row>
    <row r="67" spans="1:15" ht="18.75" customHeight="1">
      <c r="A67" s="5">
        <v>60</v>
      </c>
      <c r="B67" s="59" t="s">
        <v>77</v>
      </c>
      <c r="C67" s="59" t="s">
        <v>414</v>
      </c>
      <c r="D67" s="59" t="s">
        <v>411</v>
      </c>
      <c r="E67" s="35" t="s">
        <v>16</v>
      </c>
      <c r="F67" s="3">
        <v>10</v>
      </c>
      <c r="G67" s="66" t="s">
        <v>363</v>
      </c>
      <c r="H67" s="3">
        <v>6</v>
      </c>
      <c r="I67" s="3">
        <v>7</v>
      </c>
      <c r="J67" s="3">
        <v>14</v>
      </c>
      <c r="K67" s="3">
        <v>0</v>
      </c>
      <c r="L67" s="3">
        <f t="shared" si="2"/>
        <v>27</v>
      </c>
      <c r="M67" s="3">
        <v>32</v>
      </c>
      <c r="N67" s="4"/>
      <c r="O67" s="40">
        <f t="shared" si="3"/>
        <v>27</v>
      </c>
    </row>
    <row r="68" spans="1:15" ht="18.75" customHeight="1">
      <c r="A68" s="5">
        <v>61</v>
      </c>
      <c r="B68" s="59" t="s">
        <v>192</v>
      </c>
      <c r="C68" s="59" t="s">
        <v>404</v>
      </c>
      <c r="D68" s="59" t="s">
        <v>417</v>
      </c>
      <c r="E68" s="57" t="s">
        <v>135</v>
      </c>
      <c r="F68" s="3">
        <v>10</v>
      </c>
      <c r="G68" s="66" t="s">
        <v>364</v>
      </c>
      <c r="H68" s="3">
        <v>9</v>
      </c>
      <c r="I68" s="3">
        <v>6</v>
      </c>
      <c r="J68" s="3">
        <v>12</v>
      </c>
      <c r="K68" s="3">
        <v>0</v>
      </c>
      <c r="L68" s="3">
        <f t="shared" si="2"/>
        <v>27</v>
      </c>
      <c r="M68" s="3">
        <v>32</v>
      </c>
      <c r="N68" s="4"/>
      <c r="O68" s="40">
        <f t="shared" si="3"/>
        <v>27</v>
      </c>
    </row>
    <row r="69" spans="1:15" ht="18.75" customHeight="1">
      <c r="A69" s="5">
        <v>62</v>
      </c>
      <c r="B69" s="36" t="s">
        <v>181</v>
      </c>
      <c r="C69" s="59" t="s">
        <v>419</v>
      </c>
      <c r="D69" s="59" t="s">
        <v>405</v>
      </c>
      <c r="E69" s="68" t="s">
        <v>136</v>
      </c>
      <c r="F69" s="3">
        <v>9</v>
      </c>
      <c r="G69" s="66" t="s">
        <v>322</v>
      </c>
      <c r="H69" s="3">
        <v>9</v>
      </c>
      <c r="I69" s="3">
        <v>12</v>
      </c>
      <c r="J69" s="3">
        <v>6</v>
      </c>
      <c r="K69" s="3">
        <v>0</v>
      </c>
      <c r="L69" s="3">
        <f t="shared" si="2"/>
        <v>27</v>
      </c>
      <c r="M69" s="3">
        <v>32</v>
      </c>
      <c r="N69" s="4"/>
      <c r="O69" s="40">
        <f t="shared" si="3"/>
        <v>27</v>
      </c>
    </row>
    <row r="70" spans="1:15" ht="18.75" customHeight="1">
      <c r="A70" s="5">
        <v>63</v>
      </c>
      <c r="B70" s="59" t="s">
        <v>37</v>
      </c>
      <c r="C70" s="59" t="s">
        <v>403</v>
      </c>
      <c r="D70" s="59" t="s">
        <v>410</v>
      </c>
      <c r="E70" s="57" t="s">
        <v>15</v>
      </c>
      <c r="F70" s="3">
        <v>10</v>
      </c>
      <c r="G70" s="66" t="s">
        <v>365</v>
      </c>
      <c r="H70" s="3">
        <v>8</v>
      </c>
      <c r="I70" s="3">
        <v>10</v>
      </c>
      <c r="J70" s="3">
        <v>8</v>
      </c>
      <c r="K70" s="3">
        <v>0</v>
      </c>
      <c r="L70" s="3">
        <f t="shared" si="2"/>
        <v>26</v>
      </c>
      <c r="M70" s="3">
        <v>33</v>
      </c>
      <c r="N70" s="4"/>
      <c r="O70" s="40">
        <f t="shared" si="3"/>
        <v>26</v>
      </c>
    </row>
    <row r="71" spans="1:15" ht="18.75" customHeight="1">
      <c r="A71" s="5">
        <v>64</v>
      </c>
      <c r="B71" s="36" t="s">
        <v>183</v>
      </c>
      <c r="C71" s="59" t="s">
        <v>402</v>
      </c>
      <c r="D71" s="59" t="s">
        <v>406</v>
      </c>
      <c r="E71" s="59" t="s">
        <v>75</v>
      </c>
      <c r="F71" s="3">
        <v>9</v>
      </c>
      <c r="G71" s="66" t="s">
        <v>327</v>
      </c>
      <c r="H71" s="3">
        <v>7</v>
      </c>
      <c r="I71" s="3">
        <v>10</v>
      </c>
      <c r="J71" s="3">
        <v>8</v>
      </c>
      <c r="K71" s="3">
        <v>0</v>
      </c>
      <c r="L71" s="3">
        <f t="shared" si="2"/>
        <v>25</v>
      </c>
      <c r="M71" s="3">
        <v>34</v>
      </c>
      <c r="N71" s="4"/>
      <c r="O71" s="40">
        <f t="shared" si="3"/>
        <v>25</v>
      </c>
    </row>
    <row r="72" spans="1:15" ht="18.75" customHeight="1">
      <c r="A72" s="5">
        <v>65</v>
      </c>
      <c r="B72" s="36" t="s">
        <v>83</v>
      </c>
      <c r="C72" s="59" t="s">
        <v>403</v>
      </c>
      <c r="D72" s="59" t="s">
        <v>403</v>
      </c>
      <c r="E72" s="59" t="s">
        <v>67</v>
      </c>
      <c r="F72" s="3">
        <v>11</v>
      </c>
      <c r="G72" s="66" t="s">
        <v>391</v>
      </c>
      <c r="H72" s="3">
        <v>7</v>
      </c>
      <c r="I72" s="3">
        <v>6</v>
      </c>
      <c r="J72" s="3">
        <v>12</v>
      </c>
      <c r="K72" s="3">
        <v>0</v>
      </c>
      <c r="L72" s="3">
        <f t="shared" si="2"/>
        <v>25</v>
      </c>
      <c r="M72" s="3">
        <v>34</v>
      </c>
      <c r="N72" s="4"/>
      <c r="O72" s="40">
        <f t="shared" si="3"/>
        <v>25</v>
      </c>
    </row>
    <row r="73" spans="1:15" ht="18.75" customHeight="1">
      <c r="A73" s="5">
        <v>66</v>
      </c>
      <c r="B73" s="57" t="s">
        <v>186</v>
      </c>
      <c r="C73" s="59" t="s">
        <v>406</v>
      </c>
      <c r="D73" s="59" t="s">
        <v>411</v>
      </c>
      <c r="E73" s="57" t="s">
        <v>41</v>
      </c>
      <c r="F73" s="3">
        <v>10</v>
      </c>
      <c r="G73" s="66" t="s">
        <v>366</v>
      </c>
      <c r="H73" s="3">
        <v>8</v>
      </c>
      <c r="I73" s="3">
        <v>7</v>
      </c>
      <c r="J73" s="3">
        <v>10</v>
      </c>
      <c r="K73" s="3">
        <v>0</v>
      </c>
      <c r="L73" s="3">
        <f aca="true" t="shared" si="4" ref="L73:L98">SUM(H73:K73)</f>
        <v>25</v>
      </c>
      <c r="M73" s="3">
        <v>34</v>
      </c>
      <c r="N73" s="4"/>
      <c r="O73" s="40">
        <f aca="true" t="shared" si="5" ref="O73:O98">L73/100*100</f>
        <v>25</v>
      </c>
    </row>
    <row r="74" spans="1:15" ht="18.75" customHeight="1">
      <c r="A74" s="5">
        <v>67</v>
      </c>
      <c r="B74" s="59" t="s">
        <v>84</v>
      </c>
      <c r="C74" s="59" t="s">
        <v>405</v>
      </c>
      <c r="D74" s="59" t="s">
        <v>411</v>
      </c>
      <c r="E74" s="57" t="s">
        <v>133</v>
      </c>
      <c r="F74" s="3">
        <v>11</v>
      </c>
      <c r="G74" s="66" t="s">
        <v>392</v>
      </c>
      <c r="H74" s="3">
        <v>9</v>
      </c>
      <c r="I74" s="3">
        <v>9</v>
      </c>
      <c r="J74" s="3">
        <v>6</v>
      </c>
      <c r="K74" s="3">
        <v>0</v>
      </c>
      <c r="L74" s="3">
        <f t="shared" si="4"/>
        <v>24</v>
      </c>
      <c r="M74" s="3">
        <v>35</v>
      </c>
      <c r="N74" s="4"/>
      <c r="O74" s="40">
        <f t="shared" si="5"/>
        <v>24</v>
      </c>
    </row>
    <row r="75" spans="1:15" ht="18.75" customHeight="1">
      <c r="A75" s="5">
        <v>68</v>
      </c>
      <c r="B75" s="36" t="s">
        <v>210</v>
      </c>
      <c r="C75" s="59" t="s">
        <v>403</v>
      </c>
      <c r="D75" s="59" t="s">
        <v>406</v>
      </c>
      <c r="E75" s="59" t="s">
        <v>67</v>
      </c>
      <c r="F75" s="3">
        <v>11</v>
      </c>
      <c r="G75" s="66" t="s">
        <v>393</v>
      </c>
      <c r="H75" s="3">
        <v>3</v>
      </c>
      <c r="I75" s="3">
        <v>8</v>
      </c>
      <c r="J75" s="3">
        <v>12</v>
      </c>
      <c r="K75" s="3">
        <v>0</v>
      </c>
      <c r="L75" s="3">
        <f t="shared" si="4"/>
        <v>23</v>
      </c>
      <c r="M75" s="3">
        <v>36</v>
      </c>
      <c r="N75" s="4"/>
      <c r="O75" s="40">
        <f t="shared" si="5"/>
        <v>23</v>
      </c>
    </row>
    <row r="76" spans="1:15" ht="18.75" customHeight="1">
      <c r="A76" s="5">
        <v>69</v>
      </c>
      <c r="B76" s="36" t="s">
        <v>204</v>
      </c>
      <c r="C76" s="59" t="s">
        <v>403</v>
      </c>
      <c r="D76" s="59" t="s">
        <v>410</v>
      </c>
      <c r="E76" s="57" t="s">
        <v>74</v>
      </c>
      <c r="F76" s="3">
        <v>11</v>
      </c>
      <c r="G76" s="66" t="s">
        <v>394</v>
      </c>
      <c r="H76" s="3">
        <v>6</v>
      </c>
      <c r="I76" s="3">
        <v>5</v>
      </c>
      <c r="J76" s="3">
        <v>11</v>
      </c>
      <c r="K76" s="3">
        <v>0</v>
      </c>
      <c r="L76" s="3">
        <f t="shared" si="4"/>
        <v>22</v>
      </c>
      <c r="M76" s="3">
        <v>37</v>
      </c>
      <c r="N76" s="4"/>
      <c r="O76" s="40">
        <f t="shared" si="5"/>
        <v>22</v>
      </c>
    </row>
    <row r="77" spans="1:15" ht="18.75" customHeight="1">
      <c r="A77" s="5">
        <v>70</v>
      </c>
      <c r="B77" s="36" t="s">
        <v>191</v>
      </c>
      <c r="C77" s="59" t="s">
        <v>404</v>
      </c>
      <c r="D77" s="59" t="s">
        <v>405</v>
      </c>
      <c r="E77" s="57" t="s">
        <v>15</v>
      </c>
      <c r="F77" s="3">
        <v>10</v>
      </c>
      <c r="G77" s="66" t="s">
        <v>367</v>
      </c>
      <c r="H77" s="3">
        <v>3</v>
      </c>
      <c r="I77" s="3">
        <v>10</v>
      </c>
      <c r="J77" s="3">
        <v>8</v>
      </c>
      <c r="K77" s="3">
        <v>0</v>
      </c>
      <c r="L77" s="3">
        <f t="shared" si="4"/>
        <v>21</v>
      </c>
      <c r="M77" s="3">
        <v>38</v>
      </c>
      <c r="N77" s="4"/>
      <c r="O77" s="40">
        <f t="shared" si="5"/>
        <v>21</v>
      </c>
    </row>
    <row r="78" spans="1:15" ht="18.75" customHeight="1">
      <c r="A78" s="5">
        <v>71</v>
      </c>
      <c r="B78" s="35" t="s">
        <v>177</v>
      </c>
      <c r="C78" s="59" t="s">
        <v>408</v>
      </c>
      <c r="D78" s="59" t="s">
        <v>403</v>
      </c>
      <c r="E78" s="35" t="s">
        <v>16</v>
      </c>
      <c r="F78" s="3">
        <v>9</v>
      </c>
      <c r="G78" s="66" t="s">
        <v>336</v>
      </c>
      <c r="H78" s="3">
        <v>8</v>
      </c>
      <c r="I78" s="3">
        <v>10</v>
      </c>
      <c r="J78" s="3">
        <v>2</v>
      </c>
      <c r="K78" s="3">
        <v>0</v>
      </c>
      <c r="L78" s="3">
        <f t="shared" si="4"/>
        <v>20</v>
      </c>
      <c r="M78" s="3">
        <v>39</v>
      </c>
      <c r="N78" s="4"/>
      <c r="O78" s="40">
        <f t="shared" si="5"/>
        <v>20</v>
      </c>
    </row>
    <row r="79" spans="1:15" ht="18.75" customHeight="1">
      <c r="A79" s="5">
        <v>72</v>
      </c>
      <c r="B79" s="59" t="s">
        <v>197</v>
      </c>
      <c r="C79" s="59" t="s">
        <v>404</v>
      </c>
      <c r="D79" s="59" t="s">
        <v>406</v>
      </c>
      <c r="E79" s="67" t="s">
        <v>19</v>
      </c>
      <c r="F79" s="3">
        <v>10</v>
      </c>
      <c r="G79" s="66" t="s">
        <v>368</v>
      </c>
      <c r="H79" s="3">
        <v>6</v>
      </c>
      <c r="I79" s="3">
        <v>3</v>
      </c>
      <c r="J79" s="3">
        <v>1</v>
      </c>
      <c r="K79" s="3">
        <v>9</v>
      </c>
      <c r="L79" s="3">
        <f t="shared" si="4"/>
        <v>19</v>
      </c>
      <c r="M79" s="3">
        <v>40</v>
      </c>
      <c r="N79" s="4"/>
      <c r="O79" s="40">
        <f t="shared" si="5"/>
        <v>19</v>
      </c>
    </row>
    <row r="80" spans="1:15" ht="18.75" customHeight="1">
      <c r="A80" s="5">
        <v>73</v>
      </c>
      <c r="B80" s="64" t="s">
        <v>86</v>
      </c>
      <c r="C80" s="59" t="s">
        <v>403</v>
      </c>
      <c r="D80" s="59" t="s">
        <v>405</v>
      </c>
      <c r="E80" s="57" t="s">
        <v>75</v>
      </c>
      <c r="F80" s="3">
        <v>11</v>
      </c>
      <c r="G80" s="66" t="s">
        <v>395</v>
      </c>
      <c r="H80" s="3">
        <v>8</v>
      </c>
      <c r="I80" s="3">
        <v>5</v>
      </c>
      <c r="J80" s="3">
        <v>5</v>
      </c>
      <c r="K80" s="3">
        <v>0</v>
      </c>
      <c r="L80" s="3">
        <f t="shared" si="4"/>
        <v>18</v>
      </c>
      <c r="M80" s="3">
        <v>41</v>
      </c>
      <c r="N80" s="4"/>
      <c r="O80" s="40">
        <f t="shared" si="5"/>
        <v>18</v>
      </c>
    </row>
    <row r="81" spans="1:15" ht="18.75" customHeight="1">
      <c r="A81" s="5">
        <v>74</v>
      </c>
      <c r="B81" s="36" t="s">
        <v>81</v>
      </c>
      <c r="C81" s="59" t="s">
        <v>403</v>
      </c>
      <c r="D81" s="59" t="s">
        <v>406</v>
      </c>
      <c r="E81" s="57" t="s">
        <v>18</v>
      </c>
      <c r="F81" s="3">
        <v>11</v>
      </c>
      <c r="G81" s="66" t="s">
        <v>396</v>
      </c>
      <c r="H81" s="3">
        <v>6</v>
      </c>
      <c r="I81" s="3">
        <v>8</v>
      </c>
      <c r="J81" s="3">
        <v>4</v>
      </c>
      <c r="K81" s="3">
        <v>0</v>
      </c>
      <c r="L81" s="3">
        <f t="shared" si="4"/>
        <v>18</v>
      </c>
      <c r="M81" s="3">
        <v>41</v>
      </c>
      <c r="N81" s="4"/>
      <c r="O81" s="40">
        <f t="shared" si="5"/>
        <v>18</v>
      </c>
    </row>
    <row r="82" spans="1:15" ht="18.75" customHeight="1">
      <c r="A82" s="5">
        <v>75</v>
      </c>
      <c r="B82" s="36" t="s">
        <v>184</v>
      </c>
      <c r="C82" s="59" t="s">
        <v>407</v>
      </c>
      <c r="D82" s="59" t="s">
        <v>402</v>
      </c>
      <c r="E82" s="36" t="s">
        <v>75</v>
      </c>
      <c r="F82" s="71">
        <v>9</v>
      </c>
      <c r="G82" s="66" t="s">
        <v>332</v>
      </c>
      <c r="H82" s="71">
        <v>5</v>
      </c>
      <c r="I82" s="71">
        <v>7</v>
      </c>
      <c r="J82" s="71">
        <v>5</v>
      </c>
      <c r="K82" s="71">
        <v>0</v>
      </c>
      <c r="L82" s="71">
        <f t="shared" si="4"/>
        <v>17</v>
      </c>
      <c r="M82" s="71">
        <v>42</v>
      </c>
      <c r="N82" s="72"/>
      <c r="O82" s="73">
        <f t="shared" si="5"/>
        <v>17</v>
      </c>
    </row>
    <row r="83" spans="1:15" ht="18.75" customHeight="1">
      <c r="A83" s="5">
        <v>76</v>
      </c>
      <c r="B83" s="36" t="s">
        <v>209</v>
      </c>
      <c r="C83" s="59" t="s">
        <v>403</v>
      </c>
      <c r="D83" s="59" t="s">
        <v>411</v>
      </c>
      <c r="E83" s="59" t="s">
        <v>67</v>
      </c>
      <c r="F83" s="3">
        <v>11</v>
      </c>
      <c r="G83" s="66" t="s">
        <v>397</v>
      </c>
      <c r="H83" s="3">
        <v>9</v>
      </c>
      <c r="I83" s="3">
        <v>5</v>
      </c>
      <c r="J83" s="3">
        <v>3</v>
      </c>
      <c r="K83" s="3">
        <v>0</v>
      </c>
      <c r="L83" s="3">
        <f t="shared" si="4"/>
        <v>17</v>
      </c>
      <c r="M83" s="3">
        <v>42</v>
      </c>
      <c r="N83" s="4"/>
      <c r="O83" s="40">
        <f t="shared" si="5"/>
        <v>17</v>
      </c>
    </row>
    <row r="84" spans="1:15" ht="18.75" customHeight="1">
      <c r="A84" s="5">
        <v>77</v>
      </c>
      <c r="B84" s="36" t="s">
        <v>182</v>
      </c>
      <c r="C84" s="59" t="s">
        <v>403</v>
      </c>
      <c r="D84" s="59" t="s">
        <v>412</v>
      </c>
      <c r="E84" s="59" t="s">
        <v>67</v>
      </c>
      <c r="F84" s="3">
        <v>9</v>
      </c>
      <c r="G84" s="66" t="s">
        <v>335</v>
      </c>
      <c r="H84" s="3">
        <v>4</v>
      </c>
      <c r="I84" s="3">
        <v>7</v>
      </c>
      <c r="J84" s="3">
        <v>6</v>
      </c>
      <c r="K84" s="3">
        <v>0</v>
      </c>
      <c r="L84" s="3">
        <f t="shared" si="4"/>
        <v>17</v>
      </c>
      <c r="M84" s="3">
        <v>42</v>
      </c>
      <c r="N84" s="4"/>
      <c r="O84" s="40">
        <f t="shared" si="5"/>
        <v>17</v>
      </c>
    </row>
    <row r="85" spans="1:15" ht="18.75" customHeight="1">
      <c r="A85" s="5">
        <v>78</v>
      </c>
      <c r="B85" s="35" t="s">
        <v>178</v>
      </c>
      <c r="C85" s="59" t="s">
        <v>408</v>
      </c>
      <c r="D85" s="59" t="s">
        <v>403</v>
      </c>
      <c r="E85" s="35" t="s">
        <v>16</v>
      </c>
      <c r="F85" s="3">
        <v>9</v>
      </c>
      <c r="G85" s="66" t="s">
        <v>331</v>
      </c>
      <c r="H85" s="3">
        <v>8</v>
      </c>
      <c r="I85" s="3">
        <v>5</v>
      </c>
      <c r="J85" s="3">
        <v>4</v>
      </c>
      <c r="K85" s="3">
        <v>0</v>
      </c>
      <c r="L85" s="3">
        <f t="shared" si="4"/>
        <v>17</v>
      </c>
      <c r="M85" s="3">
        <v>42</v>
      </c>
      <c r="N85" s="4"/>
      <c r="O85" s="40">
        <f t="shared" si="5"/>
        <v>17</v>
      </c>
    </row>
    <row r="86" spans="1:15" ht="18.75" customHeight="1">
      <c r="A86" s="5">
        <v>79</v>
      </c>
      <c r="B86" s="59" t="s">
        <v>172</v>
      </c>
      <c r="C86" s="59" t="s">
        <v>403</v>
      </c>
      <c r="D86" s="59" t="s">
        <v>423</v>
      </c>
      <c r="E86" s="57" t="s">
        <v>133</v>
      </c>
      <c r="F86" s="3">
        <v>9</v>
      </c>
      <c r="G86" s="66" t="s">
        <v>330</v>
      </c>
      <c r="H86" s="3">
        <v>7</v>
      </c>
      <c r="I86" s="3">
        <v>6</v>
      </c>
      <c r="J86" s="3">
        <v>3</v>
      </c>
      <c r="K86" s="3">
        <v>0</v>
      </c>
      <c r="L86" s="3">
        <f t="shared" si="4"/>
        <v>16</v>
      </c>
      <c r="M86" s="3">
        <v>43</v>
      </c>
      <c r="N86" s="3"/>
      <c r="O86" s="40">
        <f t="shared" si="5"/>
        <v>16</v>
      </c>
    </row>
    <row r="87" spans="1:15" ht="18.75" customHeight="1">
      <c r="A87" s="5">
        <v>80</v>
      </c>
      <c r="B87" s="36" t="s">
        <v>206</v>
      </c>
      <c r="C87" s="59" t="s">
        <v>406</v>
      </c>
      <c r="D87" s="59" t="s">
        <v>403</v>
      </c>
      <c r="E87" s="57" t="s">
        <v>15</v>
      </c>
      <c r="F87" s="3">
        <v>11</v>
      </c>
      <c r="G87" s="66" t="s">
        <v>398</v>
      </c>
      <c r="H87" s="3">
        <v>5</v>
      </c>
      <c r="I87" s="3">
        <v>6</v>
      </c>
      <c r="J87" s="3">
        <v>5</v>
      </c>
      <c r="K87" s="3">
        <v>0</v>
      </c>
      <c r="L87" s="3">
        <f t="shared" si="4"/>
        <v>16</v>
      </c>
      <c r="M87" s="3">
        <v>43</v>
      </c>
      <c r="N87" s="4"/>
      <c r="O87" s="40">
        <f t="shared" si="5"/>
        <v>16</v>
      </c>
    </row>
    <row r="88" spans="1:15" ht="18.75" customHeight="1">
      <c r="A88" s="5">
        <v>81</v>
      </c>
      <c r="B88" s="36" t="s">
        <v>190</v>
      </c>
      <c r="C88" s="59" t="s">
        <v>406</v>
      </c>
      <c r="D88" s="59" t="s">
        <v>419</v>
      </c>
      <c r="E88" s="57" t="s">
        <v>15</v>
      </c>
      <c r="F88" s="3">
        <v>10</v>
      </c>
      <c r="G88" s="66" t="s">
        <v>369</v>
      </c>
      <c r="H88" s="3">
        <v>8</v>
      </c>
      <c r="I88" s="3">
        <v>6</v>
      </c>
      <c r="J88" s="3">
        <v>2</v>
      </c>
      <c r="K88" s="3">
        <v>0</v>
      </c>
      <c r="L88" s="3">
        <f t="shared" si="4"/>
        <v>16</v>
      </c>
      <c r="M88" s="3">
        <v>43</v>
      </c>
      <c r="N88" s="4"/>
      <c r="O88" s="40">
        <f t="shared" si="5"/>
        <v>16</v>
      </c>
    </row>
    <row r="89" spans="1:15" ht="18.75" customHeight="1">
      <c r="A89" s="5">
        <v>82</v>
      </c>
      <c r="B89" s="59" t="s">
        <v>188</v>
      </c>
      <c r="C89" s="59" t="s">
        <v>409</v>
      </c>
      <c r="D89" s="59" t="s">
        <v>418</v>
      </c>
      <c r="E89" s="57" t="s">
        <v>66</v>
      </c>
      <c r="F89" s="3">
        <v>10</v>
      </c>
      <c r="G89" s="66" t="s">
        <v>370</v>
      </c>
      <c r="H89" s="3">
        <v>7</v>
      </c>
      <c r="I89" s="3">
        <v>5</v>
      </c>
      <c r="J89" s="3">
        <v>4</v>
      </c>
      <c r="K89" s="3">
        <v>0</v>
      </c>
      <c r="L89" s="3">
        <f t="shared" si="4"/>
        <v>16</v>
      </c>
      <c r="M89" s="3">
        <v>43</v>
      </c>
      <c r="N89" s="4"/>
      <c r="O89" s="40">
        <f t="shared" si="5"/>
        <v>16</v>
      </c>
    </row>
    <row r="90" spans="1:15" ht="18.75" customHeight="1">
      <c r="A90" s="5">
        <v>83</v>
      </c>
      <c r="B90" s="59" t="s">
        <v>170</v>
      </c>
      <c r="C90" s="59" t="s">
        <v>410</v>
      </c>
      <c r="D90" s="59" t="s">
        <v>411</v>
      </c>
      <c r="E90" s="57" t="s">
        <v>66</v>
      </c>
      <c r="F90" s="3">
        <v>9</v>
      </c>
      <c r="G90" s="66" t="s">
        <v>338</v>
      </c>
      <c r="H90" s="3">
        <v>5</v>
      </c>
      <c r="I90" s="3">
        <v>9</v>
      </c>
      <c r="J90" s="3">
        <v>0</v>
      </c>
      <c r="K90" s="3">
        <v>0</v>
      </c>
      <c r="L90" s="3">
        <f t="shared" si="4"/>
        <v>14</v>
      </c>
      <c r="M90" s="3">
        <v>44</v>
      </c>
      <c r="N90" s="3"/>
      <c r="O90" s="40">
        <f t="shared" si="5"/>
        <v>14.000000000000002</v>
      </c>
    </row>
    <row r="91" spans="1:15" ht="18.75" customHeight="1">
      <c r="A91" s="5">
        <v>84</v>
      </c>
      <c r="B91" s="36" t="s">
        <v>72</v>
      </c>
      <c r="C91" s="59" t="s">
        <v>408</v>
      </c>
      <c r="D91" s="59" t="s">
        <v>412</v>
      </c>
      <c r="E91" s="59" t="s">
        <v>67</v>
      </c>
      <c r="F91" s="3">
        <v>9</v>
      </c>
      <c r="G91" s="66" t="s">
        <v>320</v>
      </c>
      <c r="H91" s="3">
        <v>6</v>
      </c>
      <c r="I91" s="3">
        <v>6</v>
      </c>
      <c r="J91" s="3">
        <v>1</v>
      </c>
      <c r="K91" s="3">
        <v>0</v>
      </c>
      <c r="L91" s="3">
        <f t="shared" si="4"/>
        <v>13</v>
      </c>
      <c r="M91" s="3">
        <v>45</v>
      </c>
      <c r="N91" s="3"/>
      <c r="O91" s="40">
        <f t="shared" si="5"/>
        <v>13</v>
      </c>
    </row>
    <row r="92" spans="1:15" ht="18.75" customHeight="1">
      <c r="A92" s="5">
        <v>85</v>
      </c>
      <c r="B92" s="59" t="s">
        <v>46</v>
      </c>
      <c r="C92" s="59" t="s">
        <v>403</v>
      </c>
      <c r="D92" s="59" t="s">
        <v>405</v>
      </c>
      <c r="E92" s="57" t="s">
        <v>133</v>
      </c>
      <c r="F92" s="3">
        <v>11</v>
      </c>
      <c r="G92" s="66" t="s">
        <v>399</v>
      </c>
      <c r="H92" s="3">
        <v>7</v>
      </c>
      <c r="I92" s="3">
        <v>3</v>
      </c>
      <c r="J92" s="3">
        <v>3</v>
      </c>
      <c r="K92" s="3">
        <v>0</v>
      </c>
      <c r="L92" s="3">
        <f t="shared" si="4"/>
        <v>13</v>
      </c>
      <c r="M92" s="3">
        <v>45</v>
      </c>
      <c r="N92" s="4"/>
      <c r="O92" s="40">
        <f t="shared" si="5"/>
        <v>13</v>
      </c>
    </row>
    <row r="93" spans="1:15" ht="18.75" customHeight="1">
      <c r="A93" s="5">
        <v>86</v>
      </c>
      <c r="B93" s="36" t="s">
        <v>175</v>
      </c>
      <c r="C93" s="59" t="s">
        <v>408</v>
      </c>
      <c r="D93" s="59" t="s">
        <v>405</v>
      </c>
      <c r="E93" s="59" t="s">
        <v>67</v>
      </c>
      <c r="F93" s="3">
        <v>9</v>
      </c>
      <c r="G93" s="66" t="s">
        <v>328</v>
      </c>
      <c r="H93" s="3">
        <v>4</v>
      </c>
      <c r="I93" s="3">
        <v>5</v>
      </c>
      <c r="J93" s="3">
        <v>1</v>
      </c>
      <c r="K93" s="3">
        <v>0</v>
      </c>
      <c r="L93" s="3">
        <f t="shared" si="4"/>
        <v>10</v>
      </c>
      <c r="M93" s="3">
        <v>46</v>
      </c>
      <c r="N93" s="32"/>
      <c r="O93" s="40">
        <f t="shared" si="5"/>
        <v>10</v>
      </c>
    </row>
    <row r="94" spans="1:15" ht="18.75" customHeight="1">
      <c r="A94" s="5">
        <v>87</v>
      </c>
      <c r="B94" s="59" t="s">
        <v>169</v>
      </c>
      <c r="C94" s="59" t="s">
        <v>403</v>
      </c>
      <c r="D94" s="59" t="s">
        <v>406</v>
      </c>
      <c r="E94" s="57" t="s">
        <v>66</v>
      </c>
      <c r="F94" s="3">
        <v>9</v>
      </c>
      <c r="G94" s="66" t="s">
        <v>310</v>
      </c>
      <c r="H94" s="3">
        <v>6</v>
      </c>
      <c r="I94" s="3">
        <v>2</v>
      </c>
      <c r="J94" s="3">
        <v>1</v>
      </c>
      <c r="K94" s="3">
        <v>0</v>
      </c>
      <c r="L94" s="3">
        <f t="shared" si="4"/>
        <v>9</v>
      </c>
      <c r="M94" s="3">
        <v>47</v>
      </c>
      <c r="N94" s="4"/>
      <c r="O94" s="40">
        <f t="shared" si="5"/>
        <v>9</v>
      </c>
    </row>
    <row r="95" spans="1:15" ht="18.75" customHeight="1">
      <c r="A95" s="5">
        <v>88</v>
      </c>
      <c r="B95" s="59" t="s">
        <v>171</v>
      </c>
      <c r="C95" s="59" t="s">
        <v>405</v>
      </c>
      <c r="D95" s="59" t="s">
        <v>403</v>
      </c>
      <c r="E95" s="57" t="s">
        <v>66</v>
      </c>
      <c r="F95" s="3">
        <v>9</v>
      </c>
      <c r="G95" s="66" t="s">
        <v>313</v>
      </c>
      <c r="H95" s="3">
        <v>3</v>
      </c>
      <c r="I95" s="3">
        <v>4</v>
      </c>
      <c r="J95" s="3">
        <v>2</v>
      </c>
      <c r="K95" s="3">
        <v>0</v>
      </c>
      <c r="L95" s="3">
        <f t="shared" si="4"/>
        <v>9</v>
      </c>
      <c r="M95" s="3">
        <v>47</v>
      </c>
      <c r="N95" s="4"/>
      <c r="O95" s="40">
        <f t="shared" si="5"/>
        <v>9</v>
      </c>
    </row>
    <row r="96" spans="1:15" ht="18.75" customHeight="1">
      <c r="A96" s="5">
        <v>89</v>
      </c>
      <c r="B96" s="36" t="s">
        <v>196</v>
      </c>
      <c r="C96" s="59" t="s">
        <v>410</v>
      </c>
      <c r="D96" s="59" t="s">
        <v>403</v>
      </c>
      <c r="E96" s="45" t="s">
        <v>19</v>
      </c>
      <c r="F96" s="71">
        <v>10</v>
      </c>
      <c r="G96" s="66" t="s">
        <v>371</v>
      </c>
      <c r="H96" s="71">
        <v>0</v>
      </c>
      <c r="I96" s="71">
        <v>0</v>
      </c>
      <c r="J96" s="71">
        <v>0</v>
      </c>
      <c r="K96" s="71">
        <v>0</v>
      </c>
      <c r="L96" s="71">
        <f t="shared" si="4"/>
        <v>0</v>
      </c>
      <c r="M96" s="71">
        <v>48</v>
      </c>
      <c r="N96" s="72"/>
      <c r="O96" s="73">
        <f t="shared" si="5"/>
        <v>0</v>
      </c>
    </row>
    <row r="97" spans="1:15" ht="18.75" customHeight="1">
      <c r="A97" s="5">
        <v>90</v>
      </c>
      <c r="B97" s="36" t="s">
        <v>199</v>
      </c>
      <c r="C97" s="59" t="s">
        <v>404</v>
      </c>
      <c r="D97" s="59" t="s">
        <v>403</v>
      </c>
      <c r="E97" s="57" t="s">
        <v>18</v>
      </c>
      <c r="F97" s="3">
        <v>10</v>
      </c>
      <c r="G97" s="66" t="s">
        <v>372</v>
      </c>
      <c r="H97" s="3">
        <v>0</v>
      </c>
      <c r="I97" s="3">
        <v>0</v>
      </c>
      <c r="J97" s="3">
        <v>0</v>
      </c>
      <c r="K97" s="3">
        <v>0</v>
      </c>
      <c r="L97" s="3">
        <f t="shared" si="4"/>
        <v>0</v>
      </c>
      <c r="M97" s="3">
        <v>48</v>
      </c>
      <c r="N97" s="4"/>
      <c r="O97" s="40">
        <f t="shared" si="5"/>
        <v>0</v>
      </c>
    </row>
    <row r="98" spans="1:15" ht="18.75" customHeight="1">
      <c r="A98" s="5">
        <v>91</v>
      </c>
      <c r="B98" s="59" t="s">
        <v>31</v>
      </c>
      <c r="C98" s="59" t="s">
        <v>403</v>
      </c>
      <c r="D98" s="59" t="s">
        <v>407</v>
      </c>
      <c r="E98" s="67" t="s">
        <v>19</v>
      </c>
      <c r="F98" s="3">
        <v>9</v>
      </c>
      <c r="G98" s="66" t="s">
        <v>341</v>
      </c>
      <c r="H98" s="3">
        <v>0</v>
      </c>
      <c r="I98" s="3">
        <v>0</v>
      </c>
      <c r="J98" s="3">
        <v>0</v>
      </c>
      <c r="K98" s="3">
        <v>0</v>
      </c>
      <c r="L98" s="3">
        <f t="shared" si="4"/>
        <v>0</v>
      </c>
      <c r="M98" s="3">
        <v>48</v>
      </c>
      <c r="N98" s="3"/>
      <c r="O98" s="40">
        <f t="shared" si="5"/>
        <v>0</v>
      </c>
    </row>
    <row r="99" spans="1:15" ht="16.5" customHeight="1">
      <c r="A99" s="17"/>
      <c r="B99" s="46"/>
      <c r="C99" s="46"/>
      <c r="D99" s="46"/>
      <c r="E99" s="60"/>
      <c r="F99" s="25"/>
      <c r="G99" s="58"/>
      <c r="H99" s="17"/>
      <c r="I99" s="17"/>
      <c r="J99" s="17"/>
      <c r="K99" s="17"/>
      <c r="L99" s="17"/>
      <c r="M99" s="17"/>
      <c r="N99" s="44"/>
      <c r="O99" s="49"/>
    </row>
    <row r="100" spans="2:6" ht="15.75">
      <c r="B100" s="12" t="s">
        <v>7</v>
      </c>
      <c r="C100" s="12"/>
      <c r="D100" s="8"/>
      <c r="F100" s="9" t="s">
        <v>76</v>
      </c>
    </row>
    <row r="101" spans="2:6" ht="15.75">
      <c r="B101" s="13"/>
      <c r="C101" s="13"/>
      <c r="D101" s="8"/>
      <c r="F101" s="8"/>
    </row>
    <row r="102" spans="2:6" ht="15.75">
      <c r="B102" s="12" t="s">
        <v>8</v>
      </c>
      <c r="C102" s="12"/>
      <c r="D102" s="8"/>
      <c r="F102" s="9" t="s">
        <v>32</v>
      </c>
    </row>
    <row r="103" spans="2:6" ht="15.75">
      <c r="B103" s="13"/>
      <c r="C103" s="13"/>
      <c r="D103" s="8"/>
      <c r="F103" s="9" t="s">
        <v>33</v>
      </c>
    </row>
    <row r="104" spans="2:6" ht="15.75">
      <c r="B104" s="13"/>
      <c r="C104" s="13"/>
      <c r="D104" s="8"/>
      <c r="F104" s="9" t="s">
        <v>309</v>
      </c>
    </row>
    <row r="105" spans="2:6" ht="15.75">
      <c r="B105" s="14" t="s">
        <v>9</v>
      </c>
      <c r="C105" s="14"/>
      <c r="F105" s="9" t="s">
        <v>308</v>
      </c>
    </row>
    <row r="106" spans="2:6" ht="15.75">
      <c r="B106" s="15"/>
      <c r="C106" s="15"/>
      <c r="D106" s="7"/>
      <c r="E106" s="9"/>
      <c r="F106" s="22"/>
    </row>
    <row r="107" spans="4:6" ht="15.75">
      <c r="D107" s="8"/>
      <c r="E107" s="9"/>
      <c r="F107" s="22"/>
    </row>
    <row r="108" spans="2:16" ht="15.75">
      <c r="B108"/>
      <c r="C108"/>
      <c r="D108" s="11"/>
      <c r="F108" s="9"/>
      <c r="G108" s="22"/>
      <c r="H108" s="22"/>
      <c r="I108" s="22"/>
      <c r="J108" s="22"/>
      <c r="K108" s="22"/>
      <c r="L108" s="22"/>
      <c r="M108" s="22"/>
      <c r="P108" s="22"/>
    </row>
  </sheetData>
  <sheetProtection/>
  <autoFilter ref="A7:O98">
    <sortState ref="A8:O108">
      <sortCondition descending="1" sortBy="value" ref="O8:O108"/>
    </sortState>
  </autoFilter>
  <mergeCells count="5">
    <mergeCell ref="A1:L1"/>
    <mergeCell ref="A2:L2"/>
    <mergeCell ref="A4:L4"/>
    <mergeCell ref="A5:L5"/>
    <mergeCell ref="A3:O3"/>
  </mergeCells>
  <printOptions/>
  <pageMargins left="0.7" right="0.7" top="0.75" bottom="0.75" header="0.3" footer="0.3"/>
  <pageSetup horizontalDpi="600" verticalDpi="600" orientation="landscape" paperSize="9" scale="88" r:id="rId2"/>
  <rowBreaks count="1" manualBreakCount="1">
    <brk id="2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2019-12-03T10:27:54Z</dcterms:modified>
  <cp:category/>
  <cp:version/>
  <cp:contentType/>
  <cp:contentStatus/>
</cp:coreProperties>
</file>