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4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класс'!$B$6:$K$6</definedName>
    <definedName name="_xlnm._FilterDatabase" localSheetId="4" hidden="1">'11 класс'!$B$7:$K$7</definedName>
    <definedName name="_xlnm._FilterDatabase" localSheetId="0" hidden="1">'7 класс'!$B$6:$K$6</definedName>
    <definedName name="_xlnm._FilterDatabase" localSheetId="1" hidden="1">'8 класс '!$B$6:$K$6</definedName>
    <definedName name="_xlnm._FilterDatabase" localSheetId="2" hidden="1">'9 класс'!$B$7:$K$7</definedName>
    <definedName name="_xlnm.Print_Area" localSheetId="4">'11 класс'!$A$1:$K$36</definedName>
    <definedName name="_xlnm.Print_Area" localSheetId="2">'9 класс'!$A$1:$K$36</definedName>
  </definedNames>
  <calcPr fullCalcOnLoad="1"/>
</workbook>
</file>

<file path=xl/sharedStrings.xml><?xml version="1.0" encoding="utf-8"?>
<sst xmlns="http://schemas.openxmlformats.org/spreadsheetml/2006/main" count="440" uniqueCount="251">
  <si>
    <t xml:space="preserve">ТЮМЕНСКАЯ ОБЛАСТЬ </t>
  </si>
  <si>
    <t>№</t>
  </si>
  <si>
    <t>Фамилия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</si>
  <si>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</si>
  <si>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</si>
  <si>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</si>
  <si>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</si>
  <si>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</si>
  <si>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</si>
  <si>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</si>
  <si>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</si>
  <si>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</si>
  <si>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Тестовые задания</t>
  </si>
  <si>
    <t>Теоретические вопросы</t>
  </si>
  <si>
    <t>Практические задания</t>
  </si>
  <si>
    <t>шифр</t>
  </si>
  <si>
    <t>8</t>
  </si>
  <si>
    <t>9</t>
  </si>
  <si>
    <t>10</t>
  </si>
  <si>
    <t>11</t>
  </si>
  <si>
    <t xml:space="preserve">учащихся  9  класса по ______ОБЖ______  максимальный балл_200__ </t>
  </si>
  <si>
    <t xml:space="preserve">учащихся  10  класса по ______ОБЖ______  максимальный балл_200__ </t>
  </si>
  <si>
    <t xml:space="preserve">учащихся 11  класса по ______ОБЖ______  максимальный балл_200__ </t>
  </si>
  <si>
    <t xml:space="preserve">учащихся 8  класса по ______ОБЖ______  максимальный балл_200__ </t>
  </si>
  <si>
    <t>7</t>
  </si>
  <si>
    <t>23-24 ноября 2017 г.</t>
  </si>
  <si>
    <t>В 2017-2018 УЧЕБНОМ ГОДУ</t>
  </si>
  <si>
    <t>Тоб-ОБЖ-9-315-2</t>
  </si>
  <si>
    <t>Тоб-ОБЖ-9-315-6</t>
  </si>
  <si>
    <t>Тоб-ОБЖ-9-315-7</t>
  </si>
  <si>
    <t>Тоб-ОБЖ-9-315-1</t>
  </si>
  <si>
    <t>Тоб-ОБЖ-9-315-5</t>
  </si>
  <si>
    <t>Тоб-ОБЖ-9-315-4</t>
  </si>
  <si>
    <t>Тоб-ОБЖ-9-3153</t>
  </si>
  <si>
    <t>Тоб-ОБЖ-9-314-4</t>
  </si>
  <si>
    <t>Тоб-ОБЖ-9-314-10</t>
  </si>
  <si>
    <t>Тоб-ОБЖ-9-314-11</t>
  </si>
  <si>
    <t>Тоб-ОБЖ-9-314-6</t>
  </si>
  <si>
    <t>Тоб-ОБЖ-9-314-13</t>
  </si>
  <si>
    <t>Тоб-ОБЖ-9-314-9</t>
  </si>
  <si>
    <t>Тоб-ОБЖ-9-314-14</t>
  </si>
  <si>
    <t>Тоб-ОБЖ-9-314-7</t>
  </si>
  <si>
    <t>Тоб-ОБЖ-9-314-8</t>
  </si>
  <si>
    <t>Тоб-ОБЖ-9-314-12</t>
  </si>
  <si>
    <t>Тоб-ОБЖ-9-314-5</t>
  </si>
  <si>
    <t>Тоб-ОБЖ-9-314-1</t>
  </si>
  <si>
    <t>Тоб-ОБЖ-9-314-3</t>
  </si>
  <si>
    <t>Тоб-ОБЖ-9-314-2</t>
  </si>
  <si>
    <t>Тоб-ОБЖ-8-310-3</t>
  </si>
  <si>
    <t>Тоб-ОБЖ-8-310-9</t>
  </si>
  <si>
    <t>Тоб-ОБЖ-8-310-7</t>
  </si>
  <si>
    <t>Тоб-ОБЖ-8-309-10</t>
  </si>
  <si>
    <t>Тоб-ОБЖ-8-309-11</t>
  </si>
  <si>
    <t>Тоб-ОБЖ-8-309-1</t>
  </si>
  <si>
    <t>Тоб-ОБЖ-10-312-16</t>
  </si>
  <si>
    <t>Тоб-ОБЖ-10-310-1</t>
  </si>
  <si>
    <t>Тоб-ОБЖ-10-313-14</t>
  </si>
  <si>
    <t>Тоб-ОБЖ-10-313-5</t>
  </si>
  <si>
    <t>Тоб-ОБЖ-10-313-2</t>
  </si>
  <si>
    <t>Тоб-ОБЖ-10-313-7</t>
  </si>
  <si>
    <t>Тоб-ОБЖ-10-313-1</t>
  </si>
  <si>
    <t>Тоб-ОБЖ-10-313-15</t>
  </si>
  <si>
    <t>Тоб-ОБЖ-10-312-10</t>
  </si>
  <si>
    <t>Тоб-ОБЖ-10-312-9</t>
  </si>
  <si>
    <t>Тоб-ОБЖ-10-312-8</t>
  </si>
  <si>
    <t>Тоб-ОБЖ-10-312-7</t>
  </si>
  <si>
    <t>Тоб-ОБЖ-10-312-6</t>
  </si>
  <si>
    <t>Тоб-ОБЖ-10-312-5</t>
  </si>
  <si>
    <t>Тоб-ОБЖ-10-313-3</t>
  </si>
  <si>
    <t>Тоб-ОБЖ-10-312-4</t>
  </si>
  <si>
    <t>Тоб-ОБЖ-10-312-01</t>
  </si>
  <si>
    <t>Тоб-ОБЖ-10-312-03</t>
  </si>
  <si>
    <t>Тоб-ОБЖ-10-312-2</t>
  </si>
  <si>
    <t>Тоб-ОБЖ-10-312-14</t>
  </si>
  <si>
    <t>Тоб-ОБЖ-10-312-13</t>
  </si>
  <si>
    <t>Тоб-ОБЖ-10-312-12</t>
  </si>
  <si>
    <t>Тоб-ОБЖ-10-313-10</t>
  </si>
  <si>
    <t>Тоб-ОБЖ-10-313-8</t>
  </si>
  <si>
    <t>Тоб-ОБЖ-10-313-12</t>
  </si>
  <si>
    <t>Тоб-ОБЖ-10-313-11</t>
  </si>
  <si>
    <t>Тоб-ОБЖ-10-313-13</t>
  </si>
  <si>
    <t>Тоб-ОБЖ-10-313-6</t>
  </si>
  <si>
    <t>Тоб-ОБЖ-10-313-4</t>
  </si>
  <si>
    <t>Тоб-ОБЖ-10-313-9</t>
  </si>
  <si>
    <t>Тоб-ОБЖ-11-312-15</t>
  </si>
  <si>
    <t>Тоб-ОБЖ-11-312-11</t>
  </si>
  <si>
    <t>Тоб-ОБЖ-11-311-16</t>
  </si>
  <si>
    <t>Тоб-ОБЖ-11-311-15</t>
  </si>
  <si>
    <t>Тоб-ОБЖ-11-311-17</t>
  </si>
  <si>
    <t>Тоб-ОБЖ-11-311-3</t>
  </si>
  <si>
    <t>Тоб-ОБЖ-11-311-4</t>
  </si>
  <si>
    <t>Тоб-ОБЖ-11-311-11</t>
  </si>
  <si>
    <t>Тоб-ОБЖ-11-311-6</t>
  </si>
  <si>
    <t>Тоб-ОБЖ-11-311-5</t>
  </si>
  <si>
    <t>Тоб-ОБЖ-11-311-9</t>
  </si>
  <si>
    <t>Тоб-ОБЖ-11-311-7</t>
  </si>
  <si>
    <t>Тоб-ОБЖ-11-311-1</t>
  </si>
  <si>
    <t>Тоб-ОБЖ-11-311-2</t>
  </si>
  <si>
    <t>Тоб-ОБЖ-11-311-12</t>
  </si>
  <si>
    <t>Тоб-ОБЖ-11-311-10</t>
  </si>
  <si>
    <t>Тоб-ОБЖ-11-311-18</t>
  </si>
  <si>
    <t>Тоб-ОБЖ-11-311-14</t>
  </si>
  <si>
    <t>Тоб-ОБЖ-8-309-5</t>
  </si>
  <si>
    <t>Тоб-ОБЖ-8-309-13</t>
  </si>
  <si>
    <t>Тоб-ОБЖ-8-309-12</t>
  </si>
  <si>
    <t>Тоб-ОБЖ-8-309-8</t>
  </si>
  <si>
    <t>Тоб-ОБЖ-8-310-10</t>
  </si>
  <si>
    <t>Тоб-ОБЖ-8-310-6</t>
  </si>
  <si>
    <t>Тоб-ОБЖ-8-310-8</t>
  </si>
  <si>
    <t>Тоб-ОБЖ-8-310-5</t>
  </si>
  <si>
    <t>Тоб-ОБЖ-8-309-4</t>
  </si>
  <si>
    <t>Тоб-ОБЖ-8-309-3</t>
  </si>
  <si>
    <t>Тоб-ОБЖ-8-309-7</t>
  </si>
  <si>
    <t>Тоб-ОБЖ-8-309-14</t>
  </si>
  <si>
    <t>Тоб-ОБЖ-8-309-15</t>
  </si>
  <si>
    <t>Тоб-ОБЖ-8-309-6</t>
  </si>
  <si>
    <t>Тоб-ОБЖ-8-309-2</t>
  </si>
  <si>
    <t>Тоб-ОБЖ-8-309-16</t>
  </si>
  <si>
    <t>Тоб-ОБЖ-8-309-9</t>
  </si>
  <si>
    <t>Тоб-ОБЖ-8-310-11</t>
  </si>
  <si>
    <t>Тоб-ОБЖ-8-310-2</t>
  </si>
  <si>
    <t>Тоб-ОБЖ-7-308-1</t>
  </si>
  <si>
    <t>Тоб-ОБЖ-7-308-7</t>
  </si>
  <si>
    <t>Тоб-ОБЖ-7-308-14</t>
  </si>
  <si>
    <t>Тоб-ОБЖ-7-308-9</t>
  </si>
  <si>
    <t>Тоб-ОБЖ-7-308-4</t>
  </si>
  <si>
    <t>Тоб-ОБЖ-7-308-6</t>
  </si>
  <si>
    <t>Тоб-ОБЖ-7-308-15</t>
  </si>
  <si>
    <t>Тоб-ОБЖ-7-308-12</t>
  </si>
  <si>
    <t>Тоб-ОБЖ-7-308-11</t>
  </si>
  <si>
    <t>Тоб-ОБЖ-7-308-13</t>
  </si>
  <si>
    <t>Тоб-ОБЖ-7-308-3</t>
  </si>
  <si>
    <t>Тоб-ОБЖ-7-308-8</t>
  </si>
  <si>
    <t>Тоб-ОБЖ-7-310-4</t>
  </si>
  <si>
    <t>Тоб-ОБЖ-7-308-2</t>
  </si>
  <si>
    <t>Тоб-ОБЖ-11-311-8</t>
  </si>
  <si>
    <t>Тоб-ОБЖ-11-311-13</t>
  </si>
  <si>
    <t xml:space="preserve">учащихся 7  класса по ______ОБЖ______  максимальный балл_200__ </t>
  </si>
  <si>
    <t>I</t>
  </si>
  <si>
    <t>II</t>
  </si>
  <si>
    <t>III</t>
  </si>
  <si>
    <t>Лаптев О.В.</t>
  </si>
  <si>
    <t>Таланцев Т.В.</t>
  </si>
  <si>
    <t>Сурков В.А.</t>
  </si>
  <si>
    <t>Ветров М.А.</t>
  </si>
  <si>
    <t>Вахрушев Д.А.</t>
  </si>
  <si>
    <t>Давлетянова К.А.</t>
  </si>
  <si>
    <t>Шкилева В.В.</t>
  </si>
  <si>
    <t>Маметова Ф.Ш.</t>
  </si>
  <si>
    <t>Тушаков Р.Р.</t>
  </si>
  <si>
    <t>Фомин Н.Д.</t>
  </si>
  <si>
    <t>Рузеева Л.Р.</t>
  </si>
  <si>
    <t>Долгих А.И.</t>
  </si>
  <si>
    <t>Клименко Д.М.</t>
  </si>
  <si>
    <t>Сигачева П.В.</t>
  </si>
  <si>
    <t>Столбов П.К.</t>
  </si>
  <si>
    <t>Горбылев Н.И.</t>
  </si>
  <si>
    <t>Овод Е.В.</t>
  </si>
  <si>
    <t>Черкашина Т.В.</t>
  </si>
  <si>
    <t>Трушникова Д.С.</t>
  </si>
  <si>
    <t>Мещеряков А.А.</t>
  </si>
  <si>
    <t>Богданова Е.А.</t>
  </si>
  <si>
    <t>Раевский С.В.</t>
  </si>
  <si>
    <t>Самойлов А.А.</t>
  </si>
  <si>
    <t>Шереметьева А.А.</t>
  </si>
  <si>
    <t>Покачалова Я.Ф.</t>
  </si>
  <si>
    <t>Ротарь Д.Д.</t>
  </si>
  <si>
    <t>Канакин И.А.</t>
  </si>
  <si>
    <t>Сбоева В.О.</t>
  </si>
  <si>
    <t>Гафурова К.Т.</t>
  </si>
  <si>
    <t>Щеголькова М.А.</t>
  </si>
  <si>
    <t>Савина М.С.</t>
  </si>
  <si>
    <t>Табакарь М.П.</t>
  </si>
  <si>
    <t>Новокшонова И.С.</t>
  </si>
  <si>
    <t>Солдатова А.Д.</t>
  </si>
  <si>
    <t>Саитова А.Т.</t>
  </si>
  <si>
    <t>Шестаков И.А.</t>
  </si>
  <si>
    <t>Кадымова А.А.</t>
  </si>
  <si>
    <t>Остяков В.А.</t>
  </si>
  <si>
    <t>Костюков А.А.</t>
  </si>
  <si>
    <t>Антипина Е.К.</t>
  </si>
  <si>
    <t>Сабитов М.И.</t>
  </si>
  <si>
    <t>Веселков Д.Д.</t>
  </si>
  <si>
    <t>Черкашина А.А.</t>
  </si>
  <si>
    <t>Семенов Д.А.</t>
  </si>
  <si>
    <t>Соклаков И.А.</t>
  </si>
  <si>
    <t>Пантелеев В.В.</t>
  </si>
  <si>
    <t>Рожков Я.В.</t>
  </si>
  <si>
    <t>Шестаков А.В.</t>
  </si>
  <si>
    <t>Туляков С.С.</t>
  </si>
  <si>
    <t>Вакарина Н.И.</t>
  </si>
  <si>
    <t>Яковлев К.Е.</t>
  </si>
  <si>
    <t>Половинко Д.Е.</t>
  </si>
  <si>
    <t>Молоков И.А.</t>
  </si>
  <si>
    <t>Жуланов Д.В.</t>
  </si>
  <si>
    <t>Махмутова А.Р.</t>
  </si>
  <si>
    <t>Пермитина Е.В.</t>
  </si>
  <si>
    <t>Наглиц К.А.</t>
  </si>
  <si>
    <t>Ильиных Л.А.</t>
  </si>
  <si>
    <t>Курманов А.В.</t>
  </si>
  <si>
    <t>Трофимов Ю.О.</t>
  </si>
  <si>
    <t>Кадысев А.С.</t>
  </si>
  <si>
    <t>Иванова Д.О.</t>
  </si>
  <si>
    <t>Макарова Т.С.</t>
  </si>
  <si>
    <t>Андреева В.П.</t>
  </si>
  <si>
    <t>Харитонов С.А.</t>
  </si>
  <si>
    <t>Хаматов Р.С.</t>
  </si>
  <si>
    <t>Стерненко С.А.</t>
  </si>
  <si>
    <t>Коробейникова С.С.</t>
  </si>
  <si>
    <t>Карагаев С.Ю.</t>
  </si>
  <si>
    <t>Рисбаев Б.Ж.</t>
  </si>
  <si>
    <t>Колмаков Ф.Н.</t>
  </si>
  <si>
    <t>Давлетбаев Д.Х.</t>
  </si>
  <si>
    <t>Прокопчук Т.С.</t>
  </si>
  <si>
    <t>Седалищев Е.А.</t>
  </si>
  <si>
    <t>Кугаевский А.А.</t>
  </si>
  <si>
    <t>Ярин Д.С.</t>
  </si>
  <si>
    <t>Квашнин Т.П.</t>
  </si>
  <si>
    <t>Ельчанинов В.В.</t>
  </si>
  <si>
    <t>Черепанов В.В.</t>
  </si>
  <si>
    <t>Кудрявцев Е.А.</t>
  </si>
  <si>
    <t>Джафаров И.И.</t>
  </si>
  <si>
    <t>Холодилов К.С.</t>
  </si>
  <si>
    <t>Шамаков А.С.</t>
  </si>
  <si>
    <t>Андреев  Н.А.</t>
  </si>
  <si>
    <t>Саитова С.Р.</t>
  </si>
  <si>
    <t>Болотов К.В.</t>
  </si>
  <si>
    <t>Муталипов З.Ф.</t>
  </si>
  <si>
    <t>Неганов Д.Н.</t>
  </si>
  <si>
    <t>Ващенко М.В.</t>
  </si>
  <si>
    <t>Орендаренко А.С.</t>
  </si>
  <si>
    <t>Муркин В.Г.</t>
  </si>
  <si>
    <t>Малахова А.А.</t>
  </si>
  <si>
    <t>Калбаева А.Р.</t>
  </si>
  <si>
    <t>Трофимов К.В.</t>
  </si>
  <si>
    <t>Шабалин А.Д.</t>
  </si>
  <si>
    <t>Порубов Е.А.</t>
  </si>
  <si>
    <t>Белозерцев А.В.</t>
  </si>
  <si>
    <t>Юмашев Д.И.</t>
  </si>
  <si>
    <t>Маматулин Э.Б.</t>
  </si>
  <si>
    <t>Новоселов П.А.</t>
  </si>
  <si>
    <t>Расковалов М.Д.</t>
  </si>
  <si>
    <t>Сеитова А.В.</t>
  </si>
  <si>
    <t>Махмутов Т.Р.</t>
  </si>
  <si>
    <t>Васильев Д.В.</t>
  </si>
  <si>
    <t>Лотов  В.А.</t>
  </si>
  <si>
    <t>Крылов Н.А.</t>
  </si>
  <si>
    <t>Берендеева О.Е.</t>
  </si>
  <si>
    <t>Раинбакиева Э.Э.</t>
  </si>
  <si>
    <t>Денисенко М.А.</t>
  </si>
  <si>
    <t>Грицишина А.А.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</si>
</sst>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vertical="top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687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687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552575" y="6877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552575" y="6877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55257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55257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"/>
    <xdr:sp fLocksText="0">
      <xdr:nvSpPr>
        <xdr:cNvPr id="7" name="Text Box 1"/>
        <xdr:cNvSpPr txBox="1">
          <a:spLocks noChangeArrowheads="1"/>
        </xdr:cNvSpPr>
      </xdr:nvSpPr>
      <xdr:spPr>
        <a:xfrm>
          <a:off x="1552575" y="5095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"/>
    <xdr:sp fLocksText="0">
      <xdr:nvSpPr>
        <xdr:cNvPr id="8" name="Text Box 1"/>
        <xdr:cNvSpPr txBox="1">
          <a:spLocks noChangeArrowheads="1"/>
        </xdr:cNvSpPr>
      </xdr:nvSpPr>
      <xdr:spPr>
        <a:xfrm>
          <a:off x="1552575" y="5095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"/>
    <xdr:sp fLocksText="0">
      <xdr:nvSpPr>
        <xdr:cNvPr id="9" name="Text Box 1"/>
        <xdr:cNvSpPr txBox="1">
          <a:spLocks noChangeArrowheads="1"/>
        </xdr:cNvSpPr>
      </xdr:nvSpPr>
      <xdr:spPr>
        <a:xfrm>
          <a:off x="1552575" y="5095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"/>
    <xdr:sp fLocksText="0">
      <xdr:nvSpPr>
        <xdr:cNvPr id="10" name="Text Box 1"/>
        <xdr:cNvSpPr txBox="1">
          <a:spLocks noChangeArrowheads="1"/>
        </xdr:cNvSpPr>
      </xdr:nvSpPr>
      <xdr:spPr>
        <a:xfrm>
          <a:off x="1552575" y="5095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295275</xdr:rowOff>
    </xdr:from>
    <xdr:ext cx="76200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1552575" y="47815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295275</xdr:rowOff>
    </xdr:from>
    <xdr:ext cx="76200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1552575" y="47815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552575" y="2247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552575" y="2247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228600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1552575" y="5019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228600</xdr:rowOff>
    </xdr:from>
    <xdr:ext cx="76200" cy="180975"/>
    <xdr:sp fLocksText="0">
      <xdr:nvSpPr>
        <xdr:cNvPr id="24" name="Text Box 1"/>
        <xdr:cNvSpPr txBox="1">
          <a:spLocks noChangeArrowheads="1"/>
        </xdr:cNvSpPr>
      </xdr:nvSpPr>
      <xdr:spPr>
        <a:xfrm>
          <a:off x="1552575" y="5019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55257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228600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1552575" y="5019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228600</xdr:rowOff>
    </xdr:from>
    <xdr:ext cx="76200" cy="180975"/>
    <xdr:sp fLocksText="0">
      <xdr:nvSpPr>
        <xdr:cNvPr id="28" name="Text Box 1"/>
        <xdr:cNvSpPr txBox="1">
          <a:spLocks noChangeArrowheads="1"/>
        </xdr:cNvSpPr>
      </xdr:nvSpPr>
      <xdr:spPr>
        <a:xfrm>
          <a:off x="1552575" y="5019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1552575" y="528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1552575" y="528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714500" y="9334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714500" y="9334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714500" y="9334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714500" y="9334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7145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7145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17145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7145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1714500" y="583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1714500" y="5838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7145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7145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19100"/>
    <xdr:sp fLocksText="0">
      <xdr:nvSpPr>
        <xdr:cNvPr id="13" name="Text Box 1"/>
        <xdr:cNvSpPr txBox="1">
          <a:spLocks noChangeArrowheads="1"/>
        </xdr:cNvSpPr>
      </xdr:nvSpPr>
      <xdr:spPr>
        <a:xfrm>
          <a:off x="1714500" y="6943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19100"/>
    <xdr:sp fLocksText="0">
      <xdr:nvSpPr>
        <xdr:cNvPr id="14" name="Text Box 1"/>
        <xdr:cNvSpPr txBox="1">
          <a:spLocks noChangeArrowheads="1"/>
        </xdr:cNvSpPr>
      </xdr:nvSpPr>
      <xdr:spPr>
        <a:xfrm>
          <a:off x="1714500" y="6943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95275"/>
    <xdr:sp fLocksText="0">
      <xdr:nvSpPr>
        <xdr:cNvPr id="15" name="Text Box 1"/>
        <xdr:cNvSpPr txBox="1">
          <a:spLocks noChangeArrowheads="1"/>
        </xdr:cNvSpPr>
      </xdr:nvSpPr>
      <xdr:spPr>
        <a:xfrm>
          <a:off x="1714500" y="694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95275"/>
    <xdr:sp fLocksText="0">
      <xdr:nvSpPr>
        <xdr:cNvPr id="16" name="Text Box 1"/>
        <xdr:cNvSpPr txBox="1">
          <a:spLocks noChangeArrowheads="1"/>
        </xdr:cNvSpPr>
      </xdr:nvSpPr>
      <xdr:spPr>
        <a:xfrm>
          <a:off x="1714500" y="694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1714500" y="7743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1714500" y="7743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105025" y="815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105025" y="815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8153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8153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171450</xdr:rowOff>
    </xdr:from>
    <xdr:ext cx="76200" cy="847725"/>
    <xdr:sp fLocksText="0">
      <xdr:nvSpPr>
        <xdr:cNvPr id="5" name="Text Box 1"/>
        <xdr:cNvSpPr txBox="1">
          <a:spLocks noChangeArrowheads="1"/>
        </xdr:cNvSpPr>
      </xdr:nvSpPr>
      <xdr:spPr>
        <a:xfrm>
          <a:off x="2105025" y="49815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171450</xdr:rowOff>
    </xdr:from>
    <xdr:ext cx="76200" cy="847725"/>
    <xdr:sp fLocksText="0">
      <xdr:nvSpPr>
        <xdr:cNvPr id="6" name="Text Box 1"/>
        <xdr:cNvSpPr txBox="1">
          <a:spLocks noChangeArrowheads="1"/>
        </xdr:cNvSpPr>
      </xdr:nvSpPr>
      <xdr:spPr>
        <a:xfrm>
          <a:off x="2105025" y="49815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2105025" y="234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2105025" y="234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342900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2105025" y="26860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361950</xdr:rowOff>
    </xdr:from>
    <xdr:ext cx="76200" cy="447675"/>
    <xdr:sp fLocksText="0">
      <xdr:nvSpPr>
        <xdr:cNvPr id="10" name="Text Box 1"/>
        <xdr:cNvSpPr txBox="1">
          <a:spLocks noChangeArrowheads="1"/>
        </xdr:cNvSpPr>
      </xdr:nvSpPr>
      <xdr:spPr>
        <a:xfrm>
          <a:off x="2105025" y="2705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171450</xdr:rowOff>
    </xdr:from>
    <xdr:ext cx="76200" cy="581025"/>
    <xdr:sp fLocksText="0">
      <xdr:nvSpPr>
        <xdr:cNvPr id="11" name="Text Box 1"/>
        <xdr:cNvSpPr txBox="1">
          <a:spLocks noChangeArrowheads="1"/>
        </xdr:cNvSpPr>
      </xdr:nvSpPr>
      <xdr:spPr>
        <a:xfrm>
          <a:off x="2105025" y="66008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171450</xdr:rowOff>
    </xdr:from>
    <xdr:ext cx="76200" cy="581025"/>
    <xdr:sp fLocksText="0">
      <xdr:nvSpPr>
        <xdr:cNvPr id="12" name="Text Box 1"/>
        <xdr:cNvSpPr txBox="1">
          <a:spLocks noChangeArrowheads="1"/>
        </xdr:cNvSpPr>
      </xdr:nvSpPr>
      <xdr:spPr>
        <a:xfrm>
          <a:off x="2105025" y="66008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105025" y="7029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2105025" y="7029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21050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16" name="Text Box 1"/>
        <xdr:cNvSpPr txBox="1">
          <a:spLocks noChangeArrowheads="1"/>
        </xdr:cNvSpPr>
      </xdr:nvSpPr>
      <xdr:spPr>
        <a:xfrm>
          <a:off x="21050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57175"/>
    <xdr:sp fLocksText="0">
      <xdr:nvSpPr>
        <xdr:cNvPr id="17" name="Text Box 1"/>
        <xdr:cNvSpPr txBox="1">
          <a:spLocks noChangeArrowheads="1"/>
        </xdr:cNvSpPr>
      </xdr:nvSpPr>
      <xdr:spPr>
        <a:xfrm>
          <a:off x="2105025" y="70294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57175"/>
    <xdr:sp fLocksText="0">
      <xdr:nvSpPr>
        <xdr:cNvPr id="18" name="Text Box 1"/>
        <xdr:cNvSpPr txBox="1">
          <a:spLocks noChangeArrowheads="1"/>
        </xdr:cNvSpPr>
      </xdr:nvSpPr>
      <xdr:spPr>
        <a:xfrm>
          <a:off x="2105025" y="70294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171450</xdr:rowOff>
    </xdr:from>
    <xdr:ext cx="76200" cy="123825"/>
    <xdr:sp fLocksText="0">
      <xdr:nvSpPr>
        <xdr:cNvPr id="19" name="Text Box 1"/>
        <xdr:cNvSpPr txBox="1">
          <a:spLocks noChangeArrowheads="1"/>
        </xdr:cNvSpPr>
      </xdr:nvSpPr>
      <xdr:spPr>
        <a:xfrm>
          <a:off x="2105025" y="498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171450</xdr:rowOff>
    </xdr:from>
    <xdr:ext cx="76200" cy="123825"/>
    <xdr:sp fLocksText="0">
      <xdr:nvSpPr>
        <xdr:cNvPr id="20" name="Text Box 1"/>
        <xdr:cNvSpPr txBox="1">
          <a:spLocks noChangeArrowheads="1"/>
        </xdr:cNvSpPr>
      </xdr:nvSpPr>
      <xdr:spPr>
        <a:xfrm>
          <a:off x="2105025" y="498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257175</xdr:rowOff>
    </xdr:from>
    <xdr:ext cx="76200" cy="552450"/>
    <xdr:sp fLocksText="0">
      <xdr:nvSpPr>
        <xdr:cNvPr id="21" name="Text Box 1"/>
        <xdr:cNvSpPr txBox="1">
          <a:spLocks noChangeArrowheads="1"/>
        </xdr:cNvSpPr>
      </xdr:nvSpPr>
      <xdr:spPr>
        <a:xfrm>
          <a:off x="2105025" y="60674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257175</xdr:rowOff>
    </xdr:from>
    <xdr:ext cx="76200" cy="361950"/>
    <xdr:sp fLocksText="0">
      <xdr:nvSpPr>
        <xdr:cNvPr id="22" name="Text Box 1"/>
        <xdr:cNvSpPr txBox="1">
          <a:spLocks noChangeArrowheads="1"/>
        </xdr:cNvSpPr>
      </xdr:nvSpPr>
      <xdr:spPr>
        <a:xfrm>
          <a:off x="2105025" y="6067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905000" y="4057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905000" y="4057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905000" y="4057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905000" y="4057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905000" y="594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905000" y="594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95250"/>
    <xdr:sp fLocksText="0">
      <xdr:nvSpPr>
        <xdr:cNvPr id="7" name="Text Box 1"/>
        <xdr:cNvSpPr txBox="1">
          <a:spLocks noChangeArrowheads="1"/>
        </xdr:cNvSpPr>
      </xdr:nvSpPr>
      <xdr:spPr>
        <a:xfrm>
          <a:off x="1905000" y="72199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95250"/>
    <xdr:sp fLocksText="0">
      <xdr:nvSpPr>
        <xdr:cNvPr id="8" name="Text Box 1"/>
        <xdr:cNvSpPr txBox="1">
          <a:spLocks noChangeArrowheads="1"/>
        </xdr:cNvSpPr>
      </xdr:nvSpPr>
      <xdr:spPr>
        <a:xfrm>
          <a:off x="1905000" y="72199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1905000" y="85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905000" y="85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838325" y="1905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838325" y="1905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8383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8383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1838325" y="728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1838325" y="728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C3" sqref="C1:E16384"/>
    </sheetView>
  </sheetViews>
  <sheetFormatPr defaultColWidth="9.140625" defaultRowHeight="15"/>
  <cols>
    <col min="1" max="1" width="3.8515625" style="0" customWidth="1"/>
    <col min="2" max="2" width="19.421875" style="0" customWidth="1"/>
    <col min="3" max="3" width="4.8515625" style="0" customWidth="1"/>
    <col min="4" max="4" width="15.7109375" style="0" customWidth="1"/>
    <col min="5" max="5" width="10.57421875" style="0" customWidth="1"/>
    <col min="6" max="6" width="13.28125" style="0" customWidth="1"/>
    <col min="7" max="7" width="8.421875" style="0" customWidth="1"/>
    <col min="8" max="8" width="6.28125" style="0" customWidth="1"/>
    <col min="9" max="9" width="4.7109375" style="0" customWidth="1"/>
    <col min="10" max="10" width="5.57421875" style="0" customWidth="1"/>
    <col min="11" max="11" width="6.140625" style="0" customWidth="1"/>
  </cols>
  <sheetData>
    <row r="1" spans="1:8" ht="15.75">
      <c r="A1" s="85" t="s">
        <v>25</v>
      </c>
      <c r="B1" s="85"/>
      <c r="C1" s="85"/>
      <c r="D1" s="85"/>
      <c r="E1" s="85"/>
      <c r="F1" s="85"/>
      <c r="G1" s="85"/>
      <c r="H1" s="85"/>
    </row>
    <row r="2" spans="1:8" ht="15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5.75">
      <c r="A3" s="2" t="s">
        <v>11</v>
      </c>
      <c r="B3" s="2"/>
      <c r="C3" s="2"/>
      <c r="D3" s="2"/>
      <c r="E3" s="2"/>
      <c r="F3" s="2"/>
      <c r="G3" s="2"/>
      <c r="H3" s="2"/>
    </row>
    <row r="4" spans="1:8" ht="15.75">
      <c r="A4" s="86" t="s">
        <v>26</v>
      </c>
      <c r="B4" s="86"/>
      <c r="C4" s="86"/>
      <c r="D4" s="86"/>
      <c r="E4" s="86"/>
      <c r="F4" s="86"/>
      <c r="G4" s="86"/>
      <c r="H4" s="86"/>
    </row>
    <row r="5" spans="1:8" ht="15.75">
      <c r="A5" s="86" t="s">
        <v>137</v>
      </c>
      <c r="B5" s="86"/>
      <c r="C5" s="86"/>
      <c r="D5" s="86"/>
      <c r="E5" s="86"/>
      <c r="F5" s="86"/>
      <c r="G5" s="86"/>
      <c r="H5" s="86"/>
    </row>
    <row r="6" spans="1:11" ht="75" customHeight="1">
      <c r="A6" s="38" t="s">
        <v>1</v>
      </c>
      <c r="B6" s="39" t="s">
        <v>2</v>
      </c>
      <c r="C6" s="40" t="s">
        <v>3</v>
      </c>
      <c r="D6" s="40" t="s">
        <v>15</v>
      </c>
      <c r="E6" s="38" t="s">
        <v>12</v>
      </c>
      <c r="F6" s="38" t="s">
        <v>13</v>
      </c>
      <c r="G6" s="38" t="s">
        <v>14</v>
      </c>
      <c r="H6" s="40" t="s">
        <v>4</v>
      </c>
      <c r="I6" s="40" t="s">
        <v>8</v>
      </c>
      <c r="J6" s="40" t="s">
        <v>9</v>
      </c>
      <c r="K6" s="43" t="s">
        <v>10</v>
      </c>
    </row>
    <row r="7" spans="1:11" ht="23.25" customHeight="1">
      <c r="A7" s="3">
        <v>1</v>
      </c>
      <c r="B7" s="55" t="s">
        <v>141</v>
      </c>
      <c r="C7" s="25" t="s">
        <v>24</v>
      </c>
      <c r="D7" s="34" t="s">
        <v>134</v>
      </c>
      <c r="E7" s="3">
        <v>29</v>
      </c>
      <c r="F7" s="3">
        <v>26</v>
      </c>
      <c r="G7" s="3">
        <v>88</v>
      </c>
      <c r="H7" s="26">
        <f aca="true" t="shared" si="0" ref="H7:H20">SUM(E7:G7)</f>
        <v>143</v>
      </c>
      <c r="I7" s="3">
        <v>1</v>
      </c>
      <c r="J7" s="26" t="s">
        <v>138</v>
      </c>
      <c r="K7" s="26">
        <f aca="true" t="shared" si="1" ref="K7:K20">H7/200*100</f>
        <v>71.5</v>
      </c>
    </row>
    <row r="8" spans="1:11" ht="18.75" customHeight="1">
      <c r="A8" s="3">
        <v>2</v>
      </c>
      <c r="B8" s="57" t="s">
        <v>142</v>
      </c>
      <c r="C8" s="25" t="s">
        <v>24</v>
      </c>
      <c r="D8" s="34" t="s">
        <v>122</v>
      </c>
      <c r="E8" s="3">
        <v>37</v>
      </c>
      <c r="F8" s="3">
        <v>36</v>
      </c>
      <c r="G8" s="3">
        <v>66</v>
      </c>
      <c r="H8" s="26">
        <f t="shared" si="0"/>
        <v>139</v>
      </c>
      <c r="I8" s="3">
        <v>2</v>
      </c>
      <c r="J8" s="26" t="s">
        <v>139</v>
      </c>
      <c r="K8" s="26">
        <f t="shared" si="1"/>
        <v>69.5</v>
      </c>
    </row>
    <row r="9" spans="1:11" ht="15.75">
      <c r="A9" s="3">
        <v>3</v>
      </c>
      <c r="B9" s="55" t="s">
        <v>143</v>
      </c>
      <c r="C9" s="25" t="s">
        <v>24</v>
      </c>
      <c r="D9" s="34" t="s">
        <v>121</v>
      </c>
      <c r="E9" s="3">
        <v>25</v>
      </c>
      <c r="F9" s="3">
        <v>45</v>
      </c>
      <c r="G9" s="3">
        <v>68</v>
      </c>
      <c r="H9" s="26">
        <f t="shared" si="0"/>
        <v>138</v>
      </c>
      <c r="I9" s="3">
        <v>3</v>
      </c>
      <c r="J9" s="26" t="s">
        <v>140</v>
      </c>
      <c r="K9" s="26">
        <f t="shared" si="1"/>
        <v>69</v>
      </c>
    </row>
    <row r="10" spans="1:11" ht="15.75">
      <c r="A10" s="3">
        <v>4</v>
      </c>
      <c r="B10" s="54" t="s">
        <v>144</v>
      </c>
      <c r="C10" s="25" t="s">
        <v>24</v>
      </c>
      <c r="D10" s="34" t="s">
        <v>127</v>
      </c>
      <c r="E10" s="3">
        <v>24</v>
      </c>
      <c r="F10" s="3">
        <v>39</v>
      </c>
      <c r="G10" s="3">
        <v>73</v>
      </c>
      <c r="H10" s="26">
        <f t="shared" si="0"/>
        <v>136</v>
      </c>
      <c r="I10" s="3">
        <v>4</v>
      </c>
      <c r="J10" s="3"/>
      <c r="K10" s="26">
        <f t="shared" si="1"/>
        <v>68</v>
      </c>
    </row>
    <row r="11" spans="1:11" ht="15.75">
      <c r="A11" s="3">
        <v>5</v>
      </c>
      <c r="B11" s="56" t="s">
        <v>145</v>
      </c>
      <c r="C11" s="25" t="s">
        <v>24</v>
      </c>
      <c r="D11" s="34" t="s">
        <v>128</v>
      </c>
      <c r="E11" s="3">
        <v>22</v>
      </c>
      <c r="F11" s="3">
        <v>27</v>
      </c>
      <c r="G11" s="3">
        <v>80</v>
      </c>
      <c r="H11" s="26">
        <f t="shared" si="0"/>
        <v>129</v>
      </c>
      <c r="I11" s="3">
        <v>5</v>
      </c>
      <c r="J11" s="3"/>
      <c r="K11" s="26">
        <f t="shared" si="1"/>
        <v>64.5</v>
      </c>
    </row>
    <row r="12" spans="1:11" ht="15.75">
      <c r="A12" s="3">
        <v>6</v>
      </c>
      <c r="B12" s="57" t="s">
        <v>146</v>
      </c>
      <c r="C12" s="25" t="s">
        <v>24</v>
      </c>
      <c r="D12" s="34" t="s">
        <v>132</v>
      </c>
      <c r="E12" s="3">
        <v>25</v>
      </c>
      <c r="F12" s="3">
        <v>25</v>
      </c>
      <c r="G12" s="3">
        <v>73</v>
      </c>
      <c r="H12" s="26">
        <f t="shared" si="0"/>
        <v>123</v>
      </c>
      <c r="I12" s="3">
        <v>6</v>
      </c>
      <c r="J12" s="3"/>
      <c r="K12" s="26">
        <f t="shared" si="1"/>
        <v>61.5</v>
      </c>
    </row>
    <row r="13" spans="1:11" ht="15.75">
      <c r="A13" s="3">
        <v>7</v>
      </c>
      <c r="B13" s="54" t="s">
        <v>147</v>
      </c>
      <c r="C13" s="25" t="s">
        <v>24</v>
      </c>
      <c r="D13" s="34" t="s">
        <v>126</v>
      </c>
      <c r="E13" s="3">
        <v>22</v>
      </c>
      <c r="F13" s="3">
        <v>34</v>
      </c>
      <c r="G13" s="3">
        <v>65</v>
      </c>
      <c r="H13" s="26">
        <f t="shared" si="0"/>
        <v>121</v>
      </c>
      <c r="I13" s="3">
        <v>7</v>
      </c>
      <c r="J13" s="3"/>
      <c r="K13" s="26">
        <f t="shared" si="1"/>
        <v>60.5</v>
      </c>
    </row>
    <row r="14" spans="1:11" ht="15.75">
      <c r="A14" s="3">
        <v>8</v>
      </c>
      <c r="B14" s="55" t="s">
        <v>148</v>
      </c>
      <c r="C14" s="25" t="s">
        <v>24</v>
      </c>
      <c r="D14" s="34" t="s">
        <v>124</v>
      </c>
      <c r="E14" s="3">
        <v>23</v>
      </c>
      <c r="F14" s="3">
        <v>23</v>
      </c>
      <c r="G14" s="3">
        <v>70</v>
      </c>
      <c r="H14" s="26">
        <f t="shared" si="0"/>
        <v>116</v>
      </c>
      <c r="I14" s="3">
        <v>8</v>
      </c>
      <c r="J14" s="3"/>
      <c r="K14" s="26">
        <f t="shared" si="1"/>
        <v>57.99999999999999</v>
      </c>
    </row>
    <row r="15" spans="1:11" ht="15.75">
      <c r="A15" s="3">
        <v>9</v>
      </c>
      <c r="B15" s="54" t="s">
        <v>149</v>
      </c>
      <c r="C15" s="25" t="s">
        <v>24</v>
      </c>
      <c r="D15" s="34" t="s">
        <v>131</v>
      </c>
      <c r="E15" s="3">
        <v>24</v>
      </c>
      <c r="F15" s="3">
        <v>18</v>
      </c>
      <c r="G15" s="3">
        <v>74</v>
      </c>
      <c r="H15" s="26">
        <f t="shared" si="0"/>
        <v>116</v>
      </c>
      <c r="I15" s="3">
        <v>9</v>
      </c>
      <c r="J15" s="3"/>
      <c r="K15" s="26">
        <f t="shared" si="1"/>
        <v>57.99999999999999</v>
      </c>
    </row>
    <row r="16" spans="1:11" ht="15.75">
      <c r="A16" s="3">
        <v>10</v>
      </c>
      <c r="B16" s="56" t="s">
        <v>150</v>
      </c>
      <c r="C16" s="25" t="s">
        <v>24</v>
      </c>
      <c r="D16" s="34" t="s">
        <v>130</v>
      </c>
      <c r="E16" s="3">
        <v>14</v>
      </c>
      <c r="F16" s="3">
        <v>26</v>
      </c>
      <c r="G16" s="3">
        <v>69</v>
      </c>
      <c r="H16" s="26">
        <f t="shared" si="0"/>
        <v>109</v>
      </c>
      <c r="I16" s="3">
        <v>10</v>
      </c>
      <c r="J16" s="3"/>
      <c r="K16" s="26">
        <f t="shared" si="1"/>
        <v>54.50000000000001</v>
      </c>
    </row>
    <row r="17" spans="1:11" ht="15.75">
      <c r="A17" s="3">
        <v>11</v>
      </c>
      <c r="B17" s="57" t="s">
        <v>151</v>
      </c>
      <c r="C17" s="25" t="s">
        <v>24</v>
      </c>
      <c r="D17" s="34" t="s">
        <v>133</v>
      </c>
      <c r="E17" s="3">
        <v>16</v>
      </c>
      <c r="F17" s="3">
        <v>31</v>
      </c>
      <c r="G17" s="3">
        <v>59</v>
      </c>
      <c r="H17" s="26">
        <f t="shared" si="0"/>
        <v>106</v>
      </c>
      <c r="I17" s="3">
        <v>11</v>
      </c>
      <c r="J17" s="3"/>
      <c r="K17" s="26">
        <f t="shared" si="1"/>
        <v>53</v>
      </c>
    </row>
    <row r="18" spans="1:11" ht="15.75">
      <c r="A18" s="3">
        <v>12</v>
      </c>
      <c r="B18" s="56" t="s">
        <v>152</v>
      </c>
      <c r="C18" s="25" t="s">
        <v>24</v>
      </c>
      <c r="D18" s="34" t="s">
        <v>129</v>
      </c>
      <c r="E18" s="3">
        <v>17</v>
      </c>
      <c r="F18" s="3">
        <v>32</v>
      </c>
      <c r="G18" s="3">
        <v>51</v>
      </c>
      <c r="H18" s="26">
        <f t="shared" si="0"/>
        <v>100</v>
      </c>
      <c r="I18" s="3">
        <v>12</v>
      </c>
      <c r="J18" s="3"/>
      <c r="K18" s="26">
        <f t="shared" si="1"/>
        <v>50</v>
      </c>
    </row>
    <row r="19" spans="1:11" ht="24">
      <c r="A19" s="3">
        <v>13</v>
      </c>
      <c r="B19" s="57" t="s">
        <v>153</v>
      </c>
      <c r="C19" s="25" t="s">
        <v>24</v>
      </c>
      <c r="D19" s="34" t="s">
        <v>125</v>
      </c>
      <c r="E19" s="3">
        <v>12</v>
      </c>
      <c r="F19" s="3">
        <v>18</v>
      </c>
      <c r="G19" s="3">
        <v>65</v>
      </c>
      <c r="H19" s="26">
        <f t="shared" si="0"/>
        <v>95</v>
      </c>
      <c r="I19" s="3">
        <v>13</v>
      </c>
      <c r="J19" s="3"/>
      <c r="K19" s="26">
        <f t="shared" si="1"/>
        <v>47.5</v>
      </c>
    </row>
    <row r="20" spans="1:11" ht="24">
      <c r="A20" s="3">
        <v>14</v>
      </c>
      <c r="B20" s="56" t="s">
        <v>154</v>
      </c>
      <c r="C20" s="25" t="s">
        <v>24</v>
      </c>
      <c r="D20" s="34" t="s">
        <v>123</v>
      </c>
      <c r="E20" s="3">
        <v>17</v>
      </c>
      <c r="F20" s="3">
        <v>28</v>
      </c>
      <c r="G20" s="3">
        <v>38</v>
      </c>
      <c r="H20" s="26">
        <f t="shared" si="0"/>
        <v>83</v>
      </c>
      <c r="I20" s="3">
        <v>14</v>
      </c>
      <c r="J20" s="3"/>
      <c r="K20" s="26">
        <f t="shared" si="1"/>
        <v>41.5</v>
      </c>
    </row>
    <row r="21" spans="1:11" ht="15">
      <c r="A21" s="49"/>
      <c r="B21" s="50"/>
      <c r="C21" s="51"/>
      <c r="D21" s="52"/>
      <c r="E21" s="49"/>
      <c r="F21" s="49"/>
      <c r="G21" s="53"/>
      <c r="H21" s="53"/>
      <c r="I21" s="49"/>
      <c r="J21" s="49"/>
      <c r="K21" s="49"/>
    </row>
    <row r="22" ht="18.75">
      <c r="B22" s="32" t="s">
        <v>5</v>
      </c>
    </row>
    <row r="23" ht="12.75" customHeight="1">
      <c r="B23" s="33"/>
    </row>
    <row r="24" ht="18.75">
      <c r="B24" s="32" t="s">
        <v>6</v>
      </c>
    </row>
    <row r="25" ht="18.75">
      <c r="B25" s="33"/>
    </row>
    <row r="26" ht="18.75">
      <c r="B26" s="33"/>
    </row>
    <row r="27" ht="18.75">
      <c r="B27" s="33"/>
    </row>
    <row r="28" ht="18.75">
      <c r="B28" s="33" t="s">
        <v>7</v>
      </c>
    </row>
  </sheetData>
  <sheetProtection/>
  <autoFilter ref="B6:K6">
    <sortState ref="B7:K28">
      <sortCondition descending="1" sortBy="value" ref="H7:H28"/>
    </sortState>
  </autoFilter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0" zoomScaleSheetLayoutView="110" zoomScalePageLayoutView="0" workbookViewId="0" topLeftCell="A1">
      <selection activeCell="C3" sqref="C1:E16384"/>
    </sheetView>
  </sheetViews>
  <sheetFormatPr defaultColWidth="9.140625" defaultRowHeight="15"/>
  <cols>
    <col min="1" max="1" width="3.8515625" style="0" customWidth="1"/>
    <col min="2" max="2" width="21.8515625" style="0" customWidth="1"/>
    <col min="3" max="3" width="4.8515625" style="0" customWidth="1"/>
    <col min="4" max="4" width="15.7109375" style="0" customWidth="1"/>
    <col min="5" max="5" width="10.57421875" style="0" customWidth="1"/>
    <col min="6" max="6" width="13.28125" style="0" customWidth="1"/>
    <col min="7" max="7" width="8.421875" style="0" customWidth="1"/>
    <col min="8" max="8" width="6.28125" style="0" customWidth="1"/>
    <col min="9" max="9" width="4.7109375" style="0" customWidth="1"/>
    <col min="10" max="10" width="5.57421875" style="0" customWidth="1"/>
    <col min="11" max="11" width="6.140625" style="0" customWidth="1"/>
  </cols>
  <sheetData>
    <row r="1" spans="1:8" ht="15.75">
      <c r="A1" s="85" t="s">
        <v>25</v>
      </c>
      <c r="B1" s="85"/>
      <c r="C1" s="85"/>
      <c r="D1" s="85"/>
      <c r="E1" s="85"/>
      <c r="F1" s="85"/>
      <c r="G1" s="85"/>
      <c r="H1" s="85"/>
    </row>
    <row r="2" spans="1:8" ht="15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5.75">
      <c r="A3" s="2" t="s">
        <v>11</v>
      </c>
      <c r="B3" s="2"/>
      <c r="C3" s="2"/>
      <c r="D3" s="2"/>
      <c r="E3" s="2"/>
      <c r="F3" s="2"/>
      <c r="G3" s="2"/>
      <c r="H3" s="2"/>
    </row>
    <row r="4" spans="1:8" ht="15.75">
      <c r="A4" s="86" t="s">
        <v>26</v>
      </c>
      <c r="B4" s="86"/>
      <c r="C4" s="86"/>
      <c r="D4" s="86"/>
      <c r="E4" s="86"/>
      <c r="F4" s="86"/>
      <c r="G4" s="86"/>
      <c r="H4" s="86"/>
    </row>
    <row r="5" spans="1:8" ht="15.75">
      <c r="A5" s="86" t="s">
        <v>23</v>
      </c>
      <c r="B5" s="86"/>
      <c r="C5" s="86"/>
      <c r="D5" s="86"/>
      <c r="E5" s="86"/>
      <c r="F5" s="86"/>
      <c r="G5" s="86"/>
      <c r="H5" s="86"/>
    </row>
    <row r="6" spans="1:11" ht="75" customHeight="1">
      <c r="A6" s="38" t="s">
        <v>1</v>
      </c>
      <c r="B6" s="39" t="s">
        <v>2</v>
      </c>
      <c r="C6" s="40" t="s">
        <v>3</v>
      </c>
      <c r="D6" s="40" t="s">
        <v>15</v>
      </c>
      <c r="E6" s="38" t="s">
        <v>12</v>
      </c>
      <c r="F6" s="38" t="s">
        <v>13</v>
      </c>
      <c r="G6" s="38" t="s">
        <v>14</v>
      </c>
      <c r="H6" s="40" t="s">
        <v>4</v>
      </c>
      <c r="I6" s="40" t="s">
        <v>8</v>
      </c>
      <c r="J6" s="40" t="s">
        <v>9</v>
      </c>
      <c r="K6" s="43" t="s">
        <v>10</v>
      </c>
    </row>
    <row r="7" spans="1:11" ht="15.75">
      <c r="A7" s="3">
        <v>1</v>
      </c>
      <c r="B7" s="54" t="s">
        <v>155</v>
      </c>
      <c r="C7" s="25" t="s">
        <v>16</v>
      </c>
      <c r="D7" s="34" t="s">
        <v>111</v>
      </c>
      <c r="E7" s="3">
        <v>21</v>
      </c>
      <c r="F7" s="3">
        <v>20</v>
      </c>
      <c r="G7" s="3">
        <v>100</v>
      </c>
      <c r="H7" s="26">
        <f>SUM(C7:G7)</f>
        <v>141</v>
      </c>
      <c r="I7" s="3">
        <v>1</v>
      </c>
      <c r="J7" s="3" t="s">
        <v>138</v>
      </c>
      <c r="K7" s="3">
        <f aca="true" t="shared" si="0" ref="K7:K31">H7/200*100</f>
        <v>70.5</v>
      </c>
    </row>
    <row r="8" spans="1:11" ht="15.75">
      <c r="A8" s="3">
        <v>2</v>
      </c>
      <c r="B8" s="56" t="s">
        <v>156</v>
      </c>
      <c r="C8" s="25" t="s">
        <v>16</v>
      </c>
      <c r="D8" s="34" t="s">
        <v>104</v>
      </c>
      <c r="E8" s="3">
        <v>30</v>
      </c>
      <c r="F8" s="3">
        <v>37</v>
      </c>
      <c r="G8" s="3">
        <v>65</v>
      </c>
      <c r="H8" s="26">
        <f>SUM(C8:G8)</f>
        <v>132</v>
      </c>
      <c r="I8" s="3">
        <v>2</v>
      </c>
      <c r="J8" s="3" t="s">
        <v>139</v>
      </c>
      <c r="K8" s="3">
        <f t="shared" si="0"/>
        <v>66</v>
      </c>
    </row>
    <row r="9" spans="1:11" ht="15.75">
      <c r="A9" s="3">
        <v>3</v>
      </c>
      <c r="B9" s="56" t="s">
        <v>157</v>
      </c>
      <c r="C9" s="25" t="s">
        <v>16</v>
      </c>
      <c r="D9" s="34" t="s">
        <v>49</v>
      </c>
      <c r="E9" s="3">
        <v>25</v>
      </c>
      <c r="F9" s="3">
        <v>34</v>
      </c>
      <c r="G9" s="3">
        <v>70</v>
      </c>
      <c r="H9" s="26">
        <f>SUM(C9:G9)</f>
        <v>129</v>
      </c>
      <c r="I9" s="3">
        <v>3</v>
      </c>
      <c r="J9" s="3" t="s">
        <v>140</v>
      </c>
      <c r="K9" s="3">
        <f t="shared" si="0"/>
        <v>64.5</v>
      </c>
    </row>
    <row r="10" spans="1:11" ht="15.75">
      <c r="A10" s="3">
        <v>4</v>
      </c>
      <c r="B10" s="56" t="s">
        <v>158</v>
      </c>
      <c r="C10" s="25" t="s">
        <v>16</v>
      </c>
      <c r="D10" s="34" t="s">
        <v>117</v>
      </c>
      <c r="E10" s="3">
        <v>31</v>
      </c>
      <c r="F10" s="3">
        <v>32</v>
      </c>
      <c r="G10" s="3">
        <v>63</v>
      </c>
      <c r="H10" s="26">
        <f>SUM(C10:G10)</f>
        <v>126</v>
      </c>
      <c r="I10" s="3">
        <v>4</v>
      </c>
      <c r="J10" s="3"/>
      <c r="K10" s="3">
        <f t="shared" si="0"/>
        <v>63</v>
      </c>
    </row>
    <row r="11" spans="1:11" ht="15.75">
      <c r="A11" s="3">
        <v>5</v>
      </c>
      <c r="B11" s="56" t="s">
        <v>159</v>
      </c>
      <c r="C11" s="35" t="s">
        <v>16</v>
      </c>
      <c r="D11" s="34" t="s">
        <v>52</v>
      </c>
      <c r="E11" s="3">
        <v>24</v>
      </c>
      <c r="F11" s="3">
        <v>25</v>
      </c>
      <c r="G11" s="3">
        <v>77</v>
      </c>
      <c r="H11" s="26">
        <f>SUM(C11:G11)</f>
        <v>126</v>
      </c>
      <c r="I11" s="3">
        <v>4</v>
      </c>
      <c r="J11" s="3"/>
      <c r="K11" s="3">
        <f t="shared" si="0"/>
        <v>63</v>
      </c>
    </row>
    <row r="12" spans="1:11" ht="24" customHeight="1">
      <c r="A12" s="3">
        <v>6</v>
      </c>
      <c r="B12" s="56" t="s">
        <v>160</v>
      </c>
      <c r="C12" s="25" t="s">
        <v>16</v>
      </c>
      <c r="D12" s="34" t="s">
        <v>106</v>
      </c>
      <c r="E12" s="3">
        <v>23</v>
      </c>
      <c r="F12" s="3">
        <v>12</v>
      </c>
      <c r="G12" s="3">
        <v>90</v>
      </c>
      <c r="H12" s="26">
        <f>SUM(C12:G12)</f>
        <v>125</v>
      </c>
      <c r="I12" s="3">
        <v>5</v>
      </c>
      <c r="J12" s="3"/>
      <c r="K12" s="3">
        <f t="shared" si="0"/>
        <v>62.5</v>
      </c>
    </row>
    <row r="13" spans="1:11" ht="15.75">
      <c r="A13" s="3">
        <v>7</v>
      </c>
      <c r="B13" s="57" t="s">
        <v>161</v>
      </c>
      <c r="C13" s="25" t="s">
        <v>16</v>
      </c>
      <c r="D13" s="34" t="s">
        <v>50</v>
      </c>
      <c r="E13" s="3">
        <v>14</v>
      </c>
      <c r="F13" s="3">
        <v>16</v>
      </c>
      <c r="G13" s="3">
        <v>86</v>
      </c>
      <c r="H13" s="26">
        <f>SUM(C13:G13)</f>
        <v>116</v>
      </c>
      <c r="I13" s="3">
        <v>6</v>
      </c>
      <c r="J13" s="3"/>
      <c r="K13" s="3">
        <f t="shared" si="0"/>
        <v>57.99999999999999</v>
      </c>
    </row>
    <row r="14" spans="1:11" ht="15.75">
      <c r="A14" s="3">
        <v>8</v>
      </c>
      <c r="B14" s="56" t="s">
        <v>162</v>
      </c>
      <c r="C14" s="25" t="s">
        <v>16</v>
      </c>
      <c r="D14" s="34" t="s">
        <v>112</v>
      </c>
      <c r="E14" s="3">
        <v>26</v>
      </c>
      <c r="F14" s="3">
        <v>21</v>
      </c>
      <c r="G14" s="3">
        <v>68</v>
      </c>
      <c r="H14" s="26">
        <f>SUM(C14:G14)</f>
        <v>115</v>
      </c>
      <c r="I14" s="3">
        <v>7</v>
      </c>
      <c r="J14" s="3"/>
      <c r="K14" s="3">
        <f t="shared" si="0"/>
        <v>57.49999999999999</v>
      </c>
    </row>
    <row r="15" spans="1:11" ht="21" customHeight="1">
      <c r="A15" s="3">
        <v>9</v>
      </c>
      <c r="B15" s="57" t="s">
        <v>163</v>
      </c>
      <c r="C15" s="25" t="s">
        <v>16</v>
      </c>
      <c r="D15" s="34" t="s">
        <v>108</v>
      </c>
      <c r="E15" s="3">
        <v>19</v>
      </c>
      <c r="F15" s="3">
        <v>24</v>
      </c>
      <c r="G15" s="3">
        <v>66</v>
      </c>
      <c r="H15" s="26">
        <f>SUM(C15:G15)</f>
        <v>109</v>
      </c>
      <c r="I15" s="3">
        <v>8</v>
      </c>
      <c r="J15" s="3"/>
      <c r="K15" s="3">
        <f t="shared" si="0"/>
        <v>54.50000000000001</v>
      </c>
    </row>
    <row r="16" spans="1:11" ht="15.75">
      <c r="A16" s="3">
        <v>10</v>
      </c>
      <c r="B16" s="56" t="s">
        <v>164</v>
      </c>
      <c r="C16" s="25" t="s">
        <v>16</v>
      </c>
      <c r="D16" s="34" t="s">
        <v>113</v>
      </c>
      <c r="E16" s="3">
        <v>28</v>
      </c>
      <c r="F16" s="3">
        <v>18</v>
      </c>
      <c r="G16" s="3">
        <v>62</v>
      </c>
      <c r="H16" s="26">
        <f>SUM(C16:G16)</f>
        <v>108</v>
      </c>
      <c r="I16" s="3">
        <v>9</v>
      </c>
      <c r="J16" s="3"/>
      <c r="K16" s="3">
        <f t="shared" si="0"/>
        <v>54</v>
      </c>
    </row>
    <row r="17" spans="1:11" ht="15.75">
      <c r="A17" s="3">
        <v>11</v>
      </c>
      <c r="B17" s="56" t="s">
        <v>165</v>
      </c>
      <c r="C17" s="25" t="s">
        <v>16</v>
      </c>
      <c r="D17" s="34" t="s">
        <v>119</v>
      </c>
      <c r="E17" s="3">
        <v>21</v>
      </c>
      <c r="F17" s="3">
        <v>6</v>
      </c>
      <c r="G17" s="3">
        <v>76</v>
      </c>
      <c r="H17" s="26">
        <f>SUM(C17:G17)</f>
        <v>103</v>
      </c>
      <c r="I17" s="3">
        <v>10</v>
      </c>
      <c r="J17" s="3"/>
      <c r="K17" s="3">
        <f t="shared" si="0"/>
        <v>51.5</v>
      </c>
    </row>
    <row r="18" spans="1:11" ht="15.75">
      <c r="A18" s="3">
        <v>12</v>
      </c>
      <c r="B18" s="54" t="s">
        <v>166</v>
      </c>
      <c r="C18" s="25" t="s">
        <v>16</v>
      </c>
      <c r="D18" s="34" t="s">
        <v>110</v>
      </c>
      <c r="E18" s="3">
        <v>8</v>
      </c>
      <c r="F18" s="3">
        <v>28</v>
      </c>
      <c r="G18" s="3">
        <v>62</v>
      </c>
      <c r="H18" s="26">
        <f>SUM(C18:G18)</f>
        <v>98</v>
      </c>
      <c r="I18" s="3">
        <v>11</v>
      </c>
      <c r="J18" s="3"/>
      <c r="K18" s="3">
        <f t="shared" si="0"/>
        <v>49</v>
      </c>
    </row>
    <row r="19" spans="1:11" ht="15.75">
      <c r="A19" s="3">
        <v>13</v>
      </c>
      <c r="B19" s="55" t="s">
        <v>167</v>
      </c>
      <c r="C19" s="25" t="s">
        <v>16</v>
      </c>
      <c r="D19" s="34" t="s">
        <v>116</v>
      </c>
      <c r="E19" s="3">
        <v>28</v>
      </c>
      <c r="F19" s="3">
        <v>18</v>
      </c>
      <c r="G19" s="3">
        <v>48</v>
      </c>
      <c r="H19" s="26">
        <f>SUM(C19:G19)</f>
        <v>94</v>
      </c>
      <c r="I19" s="3">
        <v>12</v>
      </c>
      <c r="J19" s="3"/>
      <c r="K19" s="3">
        <f t="shared" si="0"/>
        <v>47</v>
      </c>
    </row>
    <row r="20" spans="1:11" ht="15.75">
      <c r="A20" s="3">
        <v>14</v>
      </c>
      <c r="B20" s="56" t="s">
        <v>168</v>
      </c>
      <c r="C20" s="25" t="s">
        <v>16</v>
      </c>
      <c r="D20" s="34" t="s">
        <v>114</v>
      </c>
      <c r="E20" s="3">
        <v>21</v>
      </c>
      <c r="F20" s="3">
        <v>23</v>
      </c>
      <c r="G20" s="3">
        <v>50</v>
      </c>
      <c r="H20" s="26">
        <f>SUM(C20:G20)</f>
        <v>94</v>
      </c>
      <c r="I20" s="3">
        <v>12</v>
      </c>
      <c r="J20" s="3"/>
      <c r="K20" s="3">
        <f t="shared" si="0"/>
        <v>47</v>
      </c>
    </row>
    <row r="21" spans="1:11" ht="15.75">
      <c r="A21" s="3">
        <v>15</v>
      </c>
      <c r="B21" s="56" t="s">
        <v>169</v>
      </c>
      <c r="C21" s="25" t="s">
        <v>16</v>
      </c>
      <c r="D21" s="34" t="s">
        <v>105</v>
      </c>
      <c r="E21" s="3">
        <v>23</v>
      </c>
      <c r="F21" s="3">
        <v>15</v>
      </c>
      <c r="G21" s="3">
        <v>37</v>
      </c>
      <c r="H21" s="26">
        <f>SUM(C21:G21)</f>
        <v>75</v>
      </c>
      <c r="I21" s="3">
        <v>13</v>
      </c>
      <c r="J21" s="3"/>
      <c r="K21" s="3">
        <f t="shared" si="0"/>
        <v>37.5</v>
      </c>
    </row>
    <row r="22" spans="1:11" ht="15.75">
      <c r="A22" s="3">
        <v>16</v>
      </c>
      <c r="B22" s="56" t="s">
        <v>170</v>
      </c>
      <c r="C22" s="25" t="s">
        <v>16</v>
      </c>
      <c r="D22" s="34" t="s">
        <v>118</v>
      </c>
      <c r="E22" s="3">
        <v>28</v>
      </c>
      <c r="F22" s="3">
        <v>28</v>
      </c>
      <c r="G22" s="3">
        <v>0</v>
      </c>
      <c r="H22" s="26">
        <f>SUM(C22:G22)</f>
        <v>56</v>
      </c>
      <c r="I22" s="3">
        <v>14</v>
      </c>
      <c r="J22" s="3"/>
      <c r="K22" s="3">
        <f t="shared" si="0"/>
        <v>28.000000000000004</v>
      </c>
    </row>
    <row r="23" spans="1:11" ht="16.5" customHeight="1">
      <c r="A23" s="3">
        <v>17</v>
      </c>
      <c r="B23" s="57" t="s">
        <v>171</v>
      </c>
      <c r="C23" s="25" t="s">
        <v>16</v>
      </c>
      <c r="D23" s="34" t="s">
        <v>109</v>
      </c>
      <c r="E23" s="3">
        <v>11</v>
      </c>
      <c r="F23" s="3">
        <v>19</v>
      </c>
      <c r="G23" s="3">
        <v>25</v>
      </c>
      <c r="H23" s="26">
        <f>SUM(C23:G23)</f>
        <v>55</v>
      </c>
      <c r="I23" s="3">
        <v>15</v>
      </c>
      <c r="J23" s="3"/>
      <c r="K23" s="3">
        <f t="shared" si="0"/>
        <v>27.500000000000004</v>
      </c>
    </row>
    <row r="24" spans="1:11" ht="24">
      <c r="A24" s="3">
        <v>18</v>
      </c>
      <c r="B24" s="56" t="s">
        <v>172</v>
      </c>
      <c r="C24" s="25" t="s">
        <v>16</v>
      </c>
      <c r="D24" s="34" t="s">
        <v>103</v>
      </c>
      <c r="E24" s="3">
        <v>25</v>
      </c>
      <c r="F24" s="3">
        <v>24</v>
      </c>
      <c r="G24" s="3">
        <v>0</v>
      </c>
      <c r="H24" s="26">
        <f>SUM(C24:G24)</f>
        <v>49</v>
      </c>
      <c r="I24" s="3">
        <v>16</v>
      </c>
      <c r="J24" s="3"/>
      <c r="K24" s="3">
        <f t="shared" si="0"/>
        <v>24.5</v>
      </c>
    </row>
    <row r="25" spans="1:11" ht="24">
      <c r="A25" s="3">
        <v>19</v>
      </c>
      <c r="B25" s="56" t="s">
        <v>173</v>
      </c>
      <c r="C25" s="25" t="s">
        <v>16</v>
      </c>
      <c r="D25" s="34" t="s">
        <v>53</v>
      </c>
      <c r="E25" s="3">
        <v>26</v>
      </c>
      <c r="F25" s="3">
        <v>22</v>
      </c>
      <c r="G25" s="3">
        <v>0</v>
      </c>
      <c r="H25" s="26">
        <f>SUM(C25:G25)</f>
        <v>48</v>
      </c>
      <c r="I25" s="3">
        <v>17</v>
      </c>
      <c r="J25" s="3"/>
      <c r="K25" s="3">
        <f t="shared" si="0"/>
        <v>24</v>
      </c>
    </row>
    <row r="26" spans="1:11" ht="15.75">
      <c r="A26" s="3">
        <v>20</v>
      </c>
      <c r="B26" s="56" t="s">
        <v>174</v>
      </c>
      <c r="C26" s="25" t="s">
        <v>16</v>
      </c>
      <c r="D26" s="34" t="s">
        <v>115</v>
      </c>
      <c r="E26" s="3">
        <v>28</v>
      </c>
      <c r="F26" s="3">
        <v>20</v>
      </c>
      <c r="G26" s="3">
        <v>0</v>
      </c>
      <c r="H26" s="26">
        <f>SUM(C26:G26)</f>
        <v>48</v>
      </c>
      <c r="I26" s="3">
        <v>17</v>
      </c>
      <c r="J26" s="3"/>
      <c r="K26" s="3">
        <f t="shared" si="0"/>
        <v>24</v>
      </c>
    </row>
    <row r="27" spans="1:11" ht="15.75">
      <c r="A27" s="3">
        <v>21</v>
      </c>
      <c r="B27" s="56" t="s">
        <v>175</v>
      </c>
      <c r="C27" s="25" t="s">
        <v>16</v>
      </c>
      <c r="D27" s="34" t="s">
        <v>51</v>
      </c>
      <c r="E27" s="3">
        <v>18</v>
      </c>
      <c r="F27" s="3">
        <v>25</v>
      </c>
      <c r="G27" s="3">
        <v>0</v>
      </c>
      <c r="H27" s="26">
        <f>SUM(C27:G27)</f>
        <v>43</v>
      </c>
      <c r="I27" s="3">
        <v>18</v>
      </c>
      <c r="J27" s="3"/>
      <c r="K27" s="3">
        <f t="shared" si="0"/>
        <v>21.5</v>
      </c>
    </row>
    <row r="28" spans="1:11" ht="15.75">
      <c r="A28" s="3">
        <v>22</v>
      </c>
      <c r="B28" s="56" t="s">
        <v>176</v>
      </c>
      <c r="C28" s="25" t="s">
        <v>16</v>
      </c>
      <c r="D28" s="34" t="s">
        <v>107</v>
      </c>
      <c r="E28" s="3">
        <v>24</v>
      </c>
      <c r="F28" s="3">
        <v>12</v>
      </c>
      <c r="G28" s="3">
        <v>0</v>
      </c>
      <c r="H28" s="26">
        <f>SUM(C28:G28)</f>
        <v>36</v>
      </c>
      <c r="I28" s="3">
        <v>19</v>
      </c>
      <c r="J28" s="3"/>
      <c r="K28" s="3">
        <f t="shared" si="0"/>
        <v>18</v>
      </c>
    </row>
    <row r="29" spans="1:11" ht="15.75">
      <c r="A29" s="3">
        <v>23</v>
      </c>
      <c r="B29" s="56" t="s">
        <v>177</v>
      </c>
      <c r="C29" s="25" t="s">
        <v>16</v>
      </c>
      <c r="D29" s="34" t="s">
        <v>102</v>
      </c>
      <c r="E29" s="3">
        <v>20</v>
      </c>
      <c r="F29" s="3">
        <v>14</v>
      </c>
      <c r="G29" s="3">
        <v>0</v>
      </c>
      <c r="H29" s="26">
        <f>SUM(C29:G29)</f>
        <v>34</v>
      </c>
      <c r="I29" s="3">
        <v>20</v>
      </c>
      <c r="J29" s="3"/>
      <c r="K29" s="3">
        <f t="shared" si="0"/>
        <v>17</v>
      </c>
    </row>
    <row r="30" spans="1:11" ht="24">
      <c r="A30" s="3">
        <v>24</v>
      </c>
      <c r="B30" s="57" t="s">
        <v>178</v>
      </c>
      <c r="C30" s="25" t="s">
        <v>16</v>
      </c>
      <c r="D30" s="34" t="s">
        <v>120</v>
      </c>
      <c r="E30" s="3">
        <v>22</v>
      </c>
      <c r="F30" s="3">
        <v>8</v>
      </c>
      <c r="G30" s="3">
        <v>0</v>
      </c>
      <c r="H30" s="26">
        <f>SUM(C30:G30)</f>
        <v>30</v>
      </c>
      <c r="I30" s="3">
        <v>21</v>
      </c>
      <c r="J30" s="3"/>
      <c r="K30" s="3">
        <f t="shared" si="0"/>
        <v>15</v>
      </c>
    </row>
    <row r="31" spans="1:11" ht="24">
      <c r="A31" s="3">
        <v>25</v>
      </c>
      <c r="B31" s="56" t="s">
        <v>179</v>
      </c>
      <c r="C31" s="25" t="s">
        <v>16</v>
      </c>
      <c r="D31" s="34" t="s">
        <v>48</v>
      </c>
      <c r="E31" s="3">
        <v>19</v>
      </c>
      <c r="F31" s="3">
        <v>6</v>
      </c>
      <c r="G31" s="3">
        <v>0</v>
      </c>
      <c r="H31" s="26">
        <f>SUM(C31:G31)</f>
        <v>25</v>
      </c>
      <c r="I31" s="3">
        <v>22</v>
      </c>
      <c r="J31" s="3"/>
      <c r="K31" s="3">
        <f t="shared" si="0"/>
        <v>12.5</v>
      </c>
    </row>
    <row r="32" spans="1:11" ht="15">
      <c r="A32" s="49"/>
      <c r="B32" s="58"/>
      <c r="C32" s="51"/>
      <c r="D32" s="52"/>
      <c r="E32" s="49"/>
      <c r="F32" s="49"/>
      <c r="G32" s="53"/>
      <c r="H32" s="53"/>
      <c r="I32" s="49"/>
      <c r="J32" s="49"/>
      <c r="K32" s="49"/>
    </row>
    <row r="33" ht="18.75">
      <c r="B33" s="32" t="s">
        <v>5</v>
      </c>
    </row>
    <row r="34" ht="12.75" customHeight="1">
      <c r="B34" s="33"/>
    </row>
    <row r="35" ht="18.75">
      <c r="B35" s="32" t="s">
        <v>6</v>
      </c>
    </row>
    <row r="36" ht="18.75">
      <c r="B36" s="33"/>
    </row>
    <row r="37" ht="18.75">
      <c r="B37" s="33"/>
    </row>
    <row r="38" ht="18.75">
      <c r="B38" s="33"/>
    </row>
    <row r="39" ht="18.75">
      <c r="B39" s="33" t="s">
        <v>7</v>
      </c>
    </row>
  </sheetData>
  <sheetProtection/>
  <autoFilter ref="B6:K6">
    <sortState ref="B7:K39">
      <sortCondition descending="1" sortBy="value" ref="H7:H39"/>
    </sortState>
  </autoFilter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90" zoomScaleSheetLayoutView="90" zoomScalePageLayoutView="0" workbookViewId="0" topLeftCell="A1">
      <selection activeCell="C3" sqref="C1:E16384"/>
    </sheetView>
  </sheetViews>
  <sheetFormatPr defaultColWidth="9.140625" defaultRowHeight="15"/>
  <cols>
    <col min="1" max="1" width="3.8515625" style="0" customWidth="1"/>
    <col min="2" max="2" width="27.7109375" style="11" customWidth="1"/>
    <col min="3" max="3" width="5.421875" style="0" customWidth="1"/>
    <col min="4" max="4" width="18.7109375" style="0" customWidth="1"/>
    <col min="6" max="6" width="13.28125" style="0" customWidth="1"/>
    <col min="7" max="7" width="13.421875" style="0" customWidth="1"/>
    <col min="8" max="8" width="7.7109375" style="0" customWidth="1"/>
    <col min="9" max="9" width="6.28125" style="0" customWidth="1"/>
    <col min="10" max="10" width="6.140625" style="0" customWidth="1"/>
    <col min="11" max="11" width="8.28125" style="0" customWidth="1"/>
  </cols>
  <sheetData>
    <row r="1" spans="1:8" ht="15.75">
      <c r="A1" s="85" t="s">
        <v>25</v>
      </c>
      <c r="B1" s="85"/>
      <c r="C1" s="85"/>
      <c r="D1" s="85"/>
      <c r="E1" s="85"/>
      <c r="F1" s="85"/>
      <c r="G1" s="85"/>
      <c r="H1" s="85"/>
    </row>
    <row r="2" spans="1:8" ht="15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5.75">
      <c r="A3" s="2" t="s">
        <v>11</v>
      </c>
      <c r="B3" s="9"/>
      <c r="C3" s="2"/>
      <c r="D3" s="2"/>
      <c r="E3" s="2"/>
      <c r="F3" s="2"/>
      <c r="G3" s="2"/>
      <c r="H3" s="2"/>
    </row>
    <row r="4" spans="1:8" ht="15.75">
      <c r="A4" s="86" t="s">
        <v>26</v>
      </c>
      <c r="B4" s="86"/>
      <c r="C4" s="86"/>
      <c r="D4" s="86"/>
      <c r="E4" s="86"/>
      <c r="F4" s="86"/>
      <c r="G4" s="86"/>
      <c r="H4" s="86"/>
    </row>
    <row r="5" spans="1:8" ht="15.75">
      <c r="A5" s="86" t="s">
        <v>20</v>
      </c>
      <c r="B5" s="86"/>
      <c r="C5" s="86"/>
      <c r="D5" s="86"/>
      <c r="E5" s="86"/>
      <c r="F5" s="86"/>
      <c r="G5" s="86"/>
      <c r="H5" s="86"/>
    </row>
    <row r="6" ht="15">
      <c r="B6" s="10"/>
    </row>
    <row r="7" spans="1:11" ht="75" customHeight="1">
      <c r="A7" s="38" t="s">
        <v>1</v>
      </c>
      <c r="B7" s="39" t="s">
        <v>2</v>
      </c>
      <c r="C7" s="40" t="s">
        <v>3</v>
      </c>
      <c r="D7" s="40" t="s">
        <v>15</v>
      </c>
      <c r="E7" s="38" t="s">
        <v>12</v>
      </c>
      <c r="F7" s="38" t="s">
        <v>13</v>
      </c>
      <c r="G7" s="38" t="s">
        <v>14</v>
      </c>
      <c r="H7" s="40" t="s">
        <v>4</v>
      </c>
      <c r="I7" s="40" t="s">
        <v>8</v>
      </c>
      <c r="J7" s="40" t="s">
        <v>9</v>
      </c>
      <c r="K7" s="38" t="s">
        <v>10</v>
      </c>
    </row>
    <row r="8" spans="1:11" ht="15.75">
      <c r="A8" s="47">
        <v>1</v>
      </c>
      <c r="B8" s="66" t="s">
        <v>180</v>
      </c>
      <c r="C8" s="36" t="s">
        <v>17</v>
      </c>
      <c r="D8" s="36" t="s">
        <v>33</v>
      </c>
      <c r="E8" s="45">
        <v>22</v>
      </c>
      <c r="F8" s="45">
        <v>43</v>
      </c>
      <c r="G8" s="45">
        <v>94</v>
      </c>
      <c r="H8" s="27">
        <f aca="true" t="shared" si="0" ref="H8:H28">SUM(E8:G8)</f>
        <v>159</v>
      </c>
      <c r="I8" s="21">
        <v>1</v>
      </c>
      <c r="J8" s="8" t="s">
        <v>138</v>
      </c>
      <c r="K8" s="7">
        <f aca="true" t="shared" si="1" ref="K8:K28">H8/200*100</f>
        <v>79.5</v>
      </c>
    </row>
    <row r="9" spans="1:11" ht="28.5">
      <c r="A9" s="47">
        <v>2</v>
      </c>
      <c r="B9" s="65" t="s">
        <v>181</v>
      </c>
      <c r="C9" s="36" t="s">
        <v>17</v>
      </c>
      <c r="D9" s="36" t="s">
        <v>34</v>
      </c>
      <c r="E9" s="45">
        <v>28</v>
      </c>
      <c r="F9" s="45">
        <v>30</v>
      </c>
      <c r="G9" s="45">
        <v>88</v>
      </c>
      <c r="H9" s="27">
        <f t="shared" si="0"/>
        <v>146</v>
      </c>
      <c r="I9" s="12">
        <v>2</v>
      </c>
      <c r="J9" s="8" t="s">
        <v>139</v>
      </c>
      <c r="K9" s="7">
        <f t="shared" si="1"/>
        <v>73</v>
      </c>
    </row>
    <row r="10" spans="1:11" ht="28.5">
      <c r="A10" s="47">
        <v>3</v>
      </c>
      <c r="B10" s="14" t="s">
        <v>182</v>
      </c>
      <c r="C10" s="36" t="s">
        <v>17</v>
      </c>
      <c r="D10" s="36" t="s">
        <v>41</v>
      </c>
      <c r="E10" s="45">
        <v>20</v>
      </c>
      <c r="F10" s="45">
        <v>27</v>
      </c>
      <c r="G10" s="45">
        <v>98</v>
      </c>
      <c r="H10" s="27">
        <f t="shared" si="0"/>
        <v>145</v>
      </c>
      <c r="I10" s="21">
        <v>3</v>
      </c>
      <c r="J10" s="8" t="s">
        <v>140</v>
      </c>
      <c r="K10" s="7">
        <f t="shared" si="1"/>
        <v>72.5</v>
      </c>
    </row>
    <row r="11" spans="1:11" ht="22.5" customHeight="1">
      <c r="A11" s="47">
        <v>4</v>
      </c>
      <c r="B11" s="65" t="s">
        <v>183</v>
      </c>
      <c r="C11" s="36" t="s">
        <v>17</v>
      </c>
      <c r="D11" s="36" t="s">
        <v>40</v>
      </c>
      <c r="E11" s="45">
        <v>20</v>
      </c>
      <c r="F11" s="45">
        <v>27</v>
      </c>
      <c r="G11" s="46">
        <v>96</v>
      </c>
      <c r="H11" s="27">
        <f t="shared" si="0"/>
        <v>143</v>
      </c>
      <c r="I11" s="21">
        <v>4</v>
      </c>
      <c r="J11" s="8"/>
      <c r="K11" s="7">
        <f t="shared" si="1"/>
        <v>71.5</v>
      </c>
    </row>
    <row r="12" spans="1:11" ht="15.75">
      <c r="A12" s="47">
        <v>5</v>
      </c>
      <c r="B12" s="65" t="s">
        <v>184</v>
      </c>
      <c r="C12" s="36" t="s">
        <v>17</v>
      </c>
      <c r="D12" s="36" t="s">
        <v>44</v>
      </c>
      <c r="E12" s="45">
        <v>12</v>
      </c>
      <c r="F12" s="45">
        <v>48</v>
      </c>
      <c r="G12" s="45">
        <v>80</v>
      </c>
      <c r="H12" s="27">
        <f t="shared" si="0"/>
        <v>140</v>
      </c>
      <c r="I12" s="12">
        <v>5</v>
      </c>
      <c r="J12" s="7"/>
      <c r="K12" s="7">
        <f t="shared" si="1"/>
        <v>70</v>
      </c>
    </row>
    <row r="13" spans="1:11" ht="15.75">
      <c r="A13" s="47">
        <v>6</v>
      </c>
      <c r="B13" s="14" t="s">
        <v>185</v>
      </c>
      <c r="C13" s="36" t="s">
        <v>17</v>
      </c>
      <c r="D13" s="36" t="s">
        <v>42</v>
      </c>
      <c r="E13" s="45">
        <v>22</v>
      </c>
      <c r="F13" s="45">
        <v>27</v>
      </c>
      <c r="G13" s="45">
        <v>90</v>
      </c>
      <c r="H13" s="27">
        <f t="shared" si="0"/>
        <v>139</v>
      </c>
      <c r="I13" s="21">
        <v>6</v>
      </c>
      <c r="J13" s="7"/>
      <c r="K13" s="7">
        <f t="shared" si="1"/>
        <v>69.5</v>
      </c>
    </row>
    <row r="14" spans="1:11" ht="15.75">
      <c r="A14" s="47">
        <v>7</v>
      </c>
      <c r="B14" s="66" t="s">
        <v>186</v>
      </c>
      <c r="C14" s="36" t="s">
        <v>17</v>
      </c>
      <c r="D14" s="36" t="s">
        <v>27</v>
      </c>
      <c r="E14" s="45">
        <v>14</v>
      </c>
      <c r="F14" s="45">
        <v>44</v>
      </c>
      <c r="G14" s="45">
        <v>79</v>
      </c>
      <c r="H14" s="27">
        <f t="shared" si="0"/>
        <v>137</v>
      </c>
      <c r="I14" s="21">
        <v>7</v>
      </c>
      <c r="J14" s="7"/>
      <c r="K14" s="7">
        <f t="shared" si="1"/>
        <v>68.5</v>
      </c>
    </row>
    <row r="15" spans="1:11" ht="21" customHeight="1">
      <c r="A15" s="47">
        <v>8</v>
      </c>
      <c r="B15" s="65" t="s">
        <v>187</v>
      </c>
      <c r="C15" s="36" t="s">
        <v>17</v>
      </c>
      <c r="D15" s="36" t="s">
        <v>28</v>
      </c>
      <c r="E15" s="45">
        <v>10</v>
      </c>
      <c r="F15" s="45">
        <v>42</v>
      </c>
      <c r="G15" s="45">
        <v>83</v>
      </c>
      <c r="H15" s="27">
        <f t="shared" si="0"/>
        <v>135</v>
      </c>
      <c r="I15" s="12">
        <v>8</v>
      </c>
      <c r="J15" s="7"/>
      <c r="K15" s="7">
        <f t="shared" si="1"/>
        <v>67.5</v>
      </c>
    </row>
    <row r="16" spans="1:11" ht="21" customHeight="1">
      <c r="A16" s="47">
        <v>9</v>
      </c>
      <c r="B16" s="14" t="s">
        <v>188</v>
      </c>
      <c r="C16" s="36" t="s">
        <v>17</v>
      </c>
      <c r="D16" s="36" t="s">
        <v>46</v>
      </c>
      <c r="E16" s="45">
        <v>34</v>
      </c>
      <c r="F16" s="45">
        <v>39</v>
      </c>
      <c r="G16" s="45">
        <v>61</v>
      </c>
      <c r="H16" s="27">
        <f t="shared" si="0"/>
        <v>134</v>
      </c>
      <c r="I16" s="21">
        <v>9</v>
      </c>
      <c r="J16" s="8"/>
      <c r="K16" s="7">
        <f t="shared" si="1"/>
        <v>67</v>
      </c>
    </row>
    <row r="17" spans="1:11" ht="25.5" customHeight="1">
      <c r="A17" s="47">
        <v>10</v>
      </c>
      <c r="B17" s="28" t="s">
        <v>189</v>
      </c>
      <c r="C17" s="72" t="s">
        <v>17</v>
      </c>
      <c r="D17" s="72" t="s">
        <v>43</v>
      </c>
      <c r="E17" s="45">
        <v>12</v>
      </c>
      <c r="F17" s="45">
        <v>41</v>
      </c>
      <c r="G17" s="45">
        <v>80</v>
      </c>
      <c r="H17" s="27">
        <f t="shared" si="0"/>
        <v>133</v>
      </c>
      <c r="I17" s="21">
        <v>10</v>
      </c>
      <c r="J17" s="7"/>
      <c r="K17" s="7">
        <f t="shared" si="1"/>
        <v>66.5</v>
      </c>
    </row>
    <row r="18" spans="1:11" ht="28.5">
      <c r="A18" s="47">
        <v>11</v>
      </c>
      <c r="B18" s="65" t="s">
        <v>190</v>
      </c>
      <c r="C18" s="36" t="s">
        <v>17</v>
      </c>
      <c r="D18" s="36" t="s">
        <v>47</v>
      </c>
      <c r="E18" s="45">
        <v>22</v>
      </c>
      <c r="F18" s="45">
        <v>52</v>
      </c>
      <c r="G18" s="45">
        <v>55</v>
      </c>
      <c r="H18" s="27">
        <f t="shared" si="0"/>
        <v>129</v>
      </c>
      <c r="I18" s="12">
        <v>11</v>
      </c>
      <c r="J18" s="7"/>
      <c r="K18" s="7">
        <f t="shared" si="1"/>
        <v>64.5</v>
      </c>
    </row>
    <row r="19" spans="1:11" ht="21.75" customHeight="1">
      <c r="A19" s="47">
        <v>12</v>
      </c>
      <c r="B19" s="65" t="s">
        <v>191</v>
      </c>
      <c r="C19" s="36" t="s">
        <v>17</v>
      </c>
      <c r="D19" s="36" t="s">
        <v>38</v>
      </c>
      <c r="E19" s="45">
        <v>18</v>
      </c>
      <c r="F19" s="45">
        <v>27</v>
      </c>
      <c r="G19" s="45">
        <v>82</v>
      </c>
      <c r="H19" s="27">
        <f t="shared" si="0"/>
        <v>127</v>
      </c>
      <c r="I19" s="21">
        <v>12</v>
      </c>
      <c r="J19" s="7"/>
      <c r="K19" s="7">
        <f t="shared" si="1"/>
        <v>63.5</v>
      </c>
    </row>
    <row r="20" spans="1:11" ht="28.5">
      <c r="A20" s="47">
        <v>13</v>
      </c>
      <c r="B20" s="14" t="s">
        <v>192</v>
      </c>
      <c r="C20" s="36" t="s">
        <v>17</v>
      </c>
      <c r="D20" s="36" t="s">
        <v>45</v>
      </c>
      <c r="E20" s="45">
        <v>12</v>
      </c>
      <c r="F20" s="45">
        <v>53</v>
      </c>
      <c r="G20" s="45">
        <v>58</v>
      </c>
      <c r="H20" s="27">
        <f t="shared" si="0"/>
        <v>123</v>
      </c>
      <c r="I20" s="21">
        <v>13</v>
      </c>
      <c r="J20" s="8"/>
      <c r="K20" s="7">
        <f t="shared" si="1"/>
        <v>61.5</v>
      </c>
    </row>
    <row r="21" spans="1:11" ht="20.25" customHeight="1">
      <c r="A21" s="47">
        <v>14</v>
      </c>
      <c r="B21" s="66" t="s">
        <v>193</v>
      </c>
      <c r="C21" s="36" t="s">
        <v>17</v>
      </c>
      <c r="D21" s="36" t="s">
        <v>36</v>
      </c>
      <c r="E21" s="45">
        <v>12</v>
      </c>
      <c r="F21" s="45">
        <v>17</v>
      </c>
      <c r="G21" s="45">
        <v>78</v>
      </c>
      <c r="H21" s="27">
        <f t="shared" si="0"/>
        <v>107</v>
      </c>
      <c r="I21" s="12">
        <v>14</v>
      </c>
      <c r="J21" s="7"/>
      <c r="K21" s="7">
        <f t="shared" si="1"/>
        <v>53.5</v>
      </c>
    </row>
    <row r="22" spans="1:11" s="37" customFormat="1" ht="28.5">
      <c r="A22" s="47">
        <v>15</v>
      </c>
      <c r="B22" s="65" t="s">
        <v>194</v>
      </c>
      <c r="C22" s="36" t="s">
        <v>17</v>
      </c>
      <c r="D22" s="36" t="s">
        <v>29</v>
      </c>
      <c r="E22" s="45">
        <v>12</v>
      </c>
      <c r="F22" s="45">
        <v>26</v>
      </c>
      <c r="G22" s="45">
        <v>66</v>
      </c>
      <c r="H22" s="27">
        <f t="shared" si="0"/>
        <v>104</v>
      </c>
      <c r="I22" s="21">
        <v>15</v>
      </c>
      <c r="J22" s="7"/>
      <c r="K22" s="7">
        <f t="shared" si="1"/>
        <v>52</v>
      </c>
    </row>
    <row r="23" spans="1:11" s="37" customFormat="1" ht="18.75" customHeight="1">
      <c r="A23" s="47">
        <v>16</v>
      </c>
      <c r="B23" s="65" t="s">
        <v>195</v>
      </c>
      <c r="C23" s="36" t="s">
        <v>17</v>
      </c>
      <c r="D23" s="36" t="s">
        <v>35</v>
      </c>
      <c r="E23" s="45">
        <v>14</v>
      </c>
      <c r="F23" s="45">
        <v>18</v>
      </c>
      <c r="G23" s="45">
        <v>60</v>
      </c>
      <c r="H23" s="27">
        <f t="shared" si="0"/>
        <v>92</v>
      </c>
      <c r="I23" s="21">
        <v>16</v>
      </c>
      <c r="J23" s="7"/>
      <c r="K23" s="7">
        <f t="shared" si="1"/>
        <v>46</v>
      </c>
    </row>
    <row r="24" spans="1:11" s="37" customFormat="1" ht="28.5">
      <c r="A24" s="47">
        <v>17</v>
      </c>
      <c r="B24" s="65" t="s">
        <v>196</v>
      </c>
      <c r="C24" s="36" t="s">
        <v>17</v>
      </c>
      <c r="D24" s="36" t="s">
        <v>37</v>
      </c>
      <c r="E24" s="45">
        <v>8</v>
      </c>
      <c r="F24" s="45">
        <v>26</v>
      </c>
      <c r="G24" s="45">
        <v>53</v>
      </c>
      <c r="H24" s="27">
        <f t="shared" si="0"/>
        <v>87</v>
      </c>
      <c r="I24" s="12">
        <v>17</v>
      </c>
      <c r="J24" s="7"/>
      <c r="K24" s="7">
        <f t="shared" si="1"/>
        <v>43.5</v>
      </c>
    </row>
    <row r="25" spans="1:11" s="37" customFormat="1" ht="28.5">
      <c r="A25" s="47">
        <v>18</v>
      </c>
      <c r="B25" s="57" t="s">
        <v>197</v>
      </c>
      <c r="C25" s="36" t="s">
        <v>17</v>
      </c>
      <c r="D25" s="36" t="s">
        <v>31</v>
      </c>
      <c r="E25" s="45">
        <v>12</v>
      </c>
      <c r="F25" s="45">
        <v>20</v>
      </c>
      <c r="G25" s="45">
        <v>45</v>
      </c>
      <c r="H25" s="27">
        <f t="shared" si="0"/>
        <v>77</v>
      </c>
      <c r="I25" s="21">
        <v>18</v>
      </c>
      <c r="J25" s="7"/>
      <c r="K25" s="7">
        <f t="shared" si="1"/>
        <v>38.5</v>
      </c>
    </row>
    <row r="26" spans="1:11" s="37" customFormat="1" ht="15.75">
      <c r="A26" s="47">
        <v>19</v>
      </c>
      <c r="B26" s="65" t="s">
        <v>198</v>
      </c>
      <c r="C26" s="36" t="s">
        <v>17</v>
      </c>
      <c r="D26" s="36" t="s">
        <v>39</v>
      </c>
      <c r="E26" s="45">
        <v>16</v>
      </c>
      <c r="F26" s="45">
        <v>29</v>
      </c>
      <c r="G26" s="45">
        <v>20</v>
      </c>
      <c r="H26" s="27">
        <f t="shared" si="0"/>
        <v>65</v>
      </c>
      <c r="I26" s="21">
        <v>19</v>
      </c>
      <c r="J26" s="7"/>
      <c r="K26" s="7">
        <f t="shared" si="1"/>
        <v>32.5</v>
      </c>
    </row>
    <row r="27" spans="1:11" s="37" customFormat="1" ht="15.75">
      <c r="A27" s="47">
        <v>20</v>
      </c>
      <c r="B27" s="65" t="s">
        <v>199</v>
      </c>
      <c r="C27" s="36" t="s">
        <v>17</v>
      </c>
      <c r="D27" s="36" t="s">
        <v>30</v>
      </c>
      <c r="E27" s="45">
        <v>14</v>
      </c>
      <c r="F27" s="45">
        <v>23</v>
      </c>
      <c r="G27" s="45">
        <v>20</v>
      </c>
      <c r="H27" s="27">
        <f t="shared" si="0"/>
        <v>57</v>
      </c>
      <c r="I27" s="12">
        <v>20</v>
      </c>
      <c r="J27" s="7"/>
      <c r="K27" s="7">
        <f t="shared" si="1"/>
        <v>28.499999999999996</v>
      </c>
    </row>
    <row r="28" spans="1:11" s="37" customFormat="1" ht="15.75">
      <c r="A28" s="22">
        <v>21</v>
      </c>
      <c r="B28" s="57" t="s">
        <v>200</v>
      </c>
      <c r="C28" s="36" t="s">
        <v>17</v>
      </c>
      <c r="D28" s="36" t="s">
        <v>32</v>
      </c>
      <c r="E28" s="45">
        <v>14</v>
      </c>
      <c r="F28" s="45">
        <v>0</v>
      </c>
      <c r="G28" s="45">
        <v>20</v>
      </c>
      <c r="H28" s="27">
        <f t="shared" si="0"/>
        <v>34</v>
      </c>
      <c r="I28" s="7">
        <v>21</v>
      </c>
      <c r="J28" s="7"/>
      <c r="K28" s="7">
        <f t="shared" si="1"/>
        <v>17</v>
      </c>
    </row>
    <row r="29" spans="1:11" s="37" customFormat="1" ht="12.75" customHeight="1">
      <c r="A29" s="59"/>
      <c r="B29" s="60"/>
      <c r="C29" s="61"/>
      <c r="D29" s="61"/>
      <c r="E29" s="62"/>
      <c r="F29" s="62"/>
      <c r="G29" s="62"/>
      <c r="H29" s="63"/>
      <c r="I29" s="64"/>
      <c r="J29" s="64"/>
      <c r="K29" s="64"/>
    </row>
    <row r="30" ht="18.75">
      <c r="B30" s="32" t="s">
        <v>5</v>
      </c>
    </row>
    <row r="31" ht="12.75" customHeight="1">
      <c r="B31" s="33"/>
    </row>
    <row r="32" ht="18.75">
      <c r="B32" s="32" t="s">
        <v>6</v>
      </c>
    </row>
    <row r="33" ht="18.75">
      <c r="B33" s="33"/>
    </row>
    <row r="34" ht="18.75">
      <c r="B34" s="33"/>
    </row>
    <row r="35" ht="18.75">
      <c r="B35" s="33"/>
    </row>
    <row r="36" ht="18.75">
      <c r="B36" s="33" t="s">
        <v>7</v>
      </c>
    </row>
  </sheetData>
  <sheetProtection/>
  <autoFilter ref="B7:K7">
    <sortState ref="B8:K36">
      <sortCondition descending="1" sortBy="value" ref="H8:H36"/>
    </sortState>
  </autoFilter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C3" sqref="C1:E16384"/>
    </sheetView>
  </sheetViews>
  <sheetFormatPr defaultColWidth="9.140625" defaultRowHeight="15"/>
  <cols>
    <col min="1" max="1" width="3.8515625" style="0" customWidth="1"/>
    <col min="2" max="2" width="24.7109375" style="11" customWidth="1"/>
    <col min="3" max="3" width="5.421875" style="16" customWidth="1"/>
    <col min="4" max="4" width="16.8515625" style="16" customWidth="1"/>
    <col min="6" max="7" width="12.8515625" style="0" customWidth="1"/>
    <col min="9" max="9" width="8.7109375" style="0" customWidth="1"/>
    <col min="10" max="10" width="7.57421875" style="0" customWidth="1"/>
    <col min="11" max="11" width="14.421875" style="0" customWidth="1"/>
  </cols>
  <sheetData>
    <row r="1" spans="1:8" ht="15.75">
      <c r="A1" s="85" t="s">
        <v>25</v>
      </c>
      <c r="B1" s="85"/>
      <c r="C1" s="85"/>
      <c r="D1" s="85"/>
      <c r="E1" s="85"/>
      <c r="F1" s="85"/>
      <c r="G1" s="85"/>
      <c r="H1" s="85"/>
    </row>
    <row r="2" spans="1:8" ht="15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5.75">
      <c r="A3" s="2" t="s">
        <v>11</v>
      </c>
      <c r="B3" s="9"/>
      <c r="C3" s="15"/>
      <c r="D3" s="15"/>
      <c r="E3" s="2"/>
      <c r="F3" s="2"/>
      <c r="G3" s="2"/>
      <c r="H3" s="2"/>
    </row>
    <row r="4" spans="1:8" ht="15.75">
      <c r="A4" s="86" t="s">
        <v>26</v>
      </c>
      <c r="B4" s="86"/>
      <c r="C4" s="86"/>
      <c r="D4" s="86"/>
      <c r="E4" s="86"/>
      <c r="F4" s="86"/>
      <c r="G4" s="86"/>
      <c r="H4" s="86"/>
    </row>
    <row r="5" spans="1:8" ht="15.75">
      <c r="A5" s="86" t="s">
        <v>21</v>
      </c>
      <c r="B5" s="86"/>
      <c r="C5" s="86"/>
      <c r="D5" s="86"/>
      <c r="E5" s="86"/>
      <c r="F5" s="86"/>
      <c r="G5" s="86"/>
      <c r="H5" s="86"/>
    </row>
    <row r="6" spans="1:11" ht="36.75" customHeight="1">
      <c r="A6" s="38" t="s">
        <v>1</v>
      </c>
      <c r="B6" s="41" t="s">
        <v>2</v>
      </c>
      <c r="C6" s="42" t="s">
        <v>3</v>
      </c>
      <c r="D6" s="42" t="s">
        <v>15</v>
      </c>
      <c r="E6" s="38" t="s">
        <v>12</v>
      </c>
      <c r="F6" s="38" t="s">
        <v>13</v>
      </c>
      <c r="G6" s="38" t="s">
        <v>14</v>
      </c>
      <c r="H6" s="38" t="s">
        <v>4</v>
      </c>
      <c r="I6" s="38" t="s">
        <v>8</v>
      </c>
      <c r="J6" s="38" t="s">
        <v>9</v>
      </c>
      <c r="K6" s="38" t="s">
        <v>10</v>
      </c>
    </row>
    <row r="7" spans="1:11" ht="15.75">
      <c r="A7" s="22">
        <v>1</v>
      </c>
      <c r="B7" s="56" t="s">
        <v>201</v>
      </c>
      <c r="C7" s="17" t="s">
        <v>18</v>
      </c>
      <c r="D7" s="25" t="s">
        <v>56</v>
      </c>
      <c r="E7" s="22">
        <v>20</v>
      </c>
      <c r="F7" s="22">
        <v>19</v>
      </c>
      <c r="G7" s="28">
        <v>87</v>
      </c>
      <c r="H7" s="27">
        <f>SUM(C7:G7)</f>
        <v>126</v>
      </c>
      <c r="I7" s="22">
        <v>1</v>
      </c>
      <c r="J7" s="22" t="s">
        <v>138</v>
      </c>
      <c r="K7" s="22">
        <f>H7/200*100</f>
        <v>63</v>
      </c>
    </row>
    <row r="8" spans="1:11" ht="15.75">
      <c r="A8" s="22">
        <v>2</v>
      </c>
      <c r="B8" s="56" t="s">
        <v>202</v>
      </c>
      <c r="C8" s="17" t="s">
        <v>18</v>
      </c>
      <c r="D8" s="25" t="s">
        <v>64</v>
      </c>
      <c r="E8" s="29">
        <v>26</v>
      </c>
      <c r="F8" s="29">
        <v>7</v>
      </c>
      <c r="G8" s="29">
        <v>90</v>
      </c>
      <c r="H8" s="27">
        <f>SUM(C8:G8)</f>
        <v>123</v>
      </c>
      <c r="I8" s="29">
        <v>2</v>
      </c>
      <c r="J8" s="29" t="s">
        <v>139</v>
      </c>
      <c r="K8" s="22">
        <f>H8/200*100</f>
        <v>61.5</v>
      </c>
    </row>
    <row r="9" spans="1:11" ht="15.75">
      <c r="A9" s="22">
        <v>3</v>
      </c>
      <c r="B9" s="56" t="s">
        <v>203</v>
      </c>
      <c r="C9" s="17" t="s">
        <v>18</v>
      </c>
      <c r="D9" s="25" t="s">
        <v>59</v>
      </c>
      <c r="E9" s="22">
        <v>22</v>
      </c>
      <c r="F9" s="22">
        <v>17</v>
      </c>
      <c r="G9" s="28">
        <v>79</v>
      </c>
      <c r="H9" s="27">
        <f>SUM(C9:G9)</f>
        <v>118</v>
      </c>
      <c r="I9" s="22">
        <v>3</v>
      </c>
      <c r="J9" s="22" t="s">
        <v>140</v>
      </c>
      <c r="K9" s="22">
        <f aca="true" t="shared" si="0" ref="K9:K36">H9/200*100</f>
        <v>59</v>
      </c>
    </row>
    <row r="10" spans="1:11" ht="23.25" customHeight="1">
      <c r="A10" s="22">
        <v>4</v>
      </c>
      <c r="B10" s="56" t="s">
        <v>204</v>
      </c>
      <c r="C10" s="17" t="s">
        <v>18</v>
      </c>
      <c r="D10" s="25" t="s">
        <v>65</v>
      </c>
      <c r="E10" s="29">
        <v>30</v>
      </c>
      <c r="F10" s="29">
        <v>13</v>
      </c>
      <c r="G10" s="29">
        <v>72</v>
      </c>
      <c r="H10" s="27">
        <f>SUM(C10:G10)</f>
        <v>115</v>
      </c>
      <c r="I10" s="22">
        <v>4</v>
      </c>
      <c r="J10" s="29"/>
      <c r="K10" s="22">
        <f t="shared" si="0"/>
        <v>57.49999999999999</v>
      </c>
    </row>
    <row r="11" spans="1:11" ht="15.75">
      <c r="A11" s="22">
        <v>5</v>
      </c>
      <c r="B11" s="56" t="s">
        <v>205</v>
      </c>
      <c r="C11" s="17" t="s">
        <v>18</v>
      </c>
      <c r="D11" s="25" t="s">
        <v>66</v>
      </c>
      <c r="E11" s="22">
        <v>22</v>
      </c>
      <c r="F11" s="22">
        <v>9</v>
      </c>
      <c r="G11" s="22">
        <v>84</v>
      </c>
      <c r="H11" s="27">
        <f>SUM(C11:G11)</f>
        <v>115</v>
      </c>
      <c r="I11" s="22">
        <v>4</v>
      </c>
      <c r="J11" s="27"/>
      <c r="K11" s="22">
        <f t="shared" si="0"/>
        <v>57.49999999999999</v>
      </c>
    </row>
    <row r="12" spans="1:11" ht="15.75">
      <c r="A12" s="22">
        <v>6</v>
      </c>
      <c r="B12" s="56" t="s">
        <v>206</v>
      </c>
      <c r="C12" s="17" t="s">
        <v>18</v>
      </c>
      <c r="D12" s="25" t="s">
        <v>72</v>
      </c>
      <c r="E12" s="22">
        <v>18</v>
      </c>
      <c r="F12" s="22">
        <v>10</v>
      </c>
      <c r="G12" s="22">
        <v>79</v>
      </c>
      <c r="H12" s="27">
        <f>SUM(C12:G12)</f>
        <v>107</v>
      </c>
      <c r="I12" s="29">
        <v>5</v>
      </c>
      <c r="J12" s="22"/>
      <c r="K12" s="22">
        <f t="shared" si="0"/>
        <v>53.5</v>
      </c>
    </row>
    <row r="13" spans="1:11" ht="15.75">
      <c r="A13" s="22">
        <v>7</v>
      </c>
      <c r="B13" s="54" t="s">
        <v>207</v>
      </c>
      <c r="C13" s="17" t="s">
        <v>18</v>
      </c>
      <c r="D13" s="25" t="s">
        <v>69</v>
      </c>
      <c r="E13" s="22">
        <v>27.5</v>
      </c>
      <c r="F13" s="22">
        <v>14</v>
      </c>
      <c r="G13" s="28">
        <v>63</v>
      </c>
      <c r="H13" s="27">
        <f>SUM(C13:G13)</f>
        <v>104.5</v>
      </c>
      <c r="I13" s="22">
        <v>6</v>
      </c>
      <c r="J13" s="22"/>
      <c r="K13" s="22">
        <f t="shared" si="0"/>
        <v>52.25</v>
      </c>
    </row>
    <row r="14" spans="1:11" ht="23.25" customHeight="1">
      <c r="A14" s="22">
        <v>8</v>
      </c>
      <c r="B14" s="56" t="s">
        <v>208</v>
      </c>
      <c r="C14" s="17" t="s">
        <v>18</v>
      </c>
      <c r="D14" s="25" t="s">
        <v>63</v>
      </c>
      <c r="E14" s="22">
        <v>24.5</v>
      </c>
      <c r="F14" s="22">
        <v>12</v>
      </c>
      <c r="G14" s="22">
        <v>67</v>
      </c>
      <c r="H14" s="27">
        <f>SUM(C14:G14)</f>
        <v>103.5</v>
      </c>
      <c r="I14" s="29">
        <v>7</v>
      </c>
      <c r="J14" s="22"/>
      <c r="K14" s="22">
        <f t="shared" si="0"/>
        <v>51.74999999999999</v>
      </c>
    </row>
    <row r="15" spans="1:11" ht="15.75">
      <c r="A15" s="22">
        <v>9</v>
      </c>
      <c r="B15" s="56" t="s">
        <v>209</v>
      </c>
      <c r="C15" s="17" t="s">
        <v>18</v>
      </c>
      <c r="D15" s="25" t="s">
        <v>67</v>
      </c>
      <c r="E15" s="22">
        <v>26</v>
      </c>
      <c r="F15" s="22">
        <v>11</v>
      </c>
      <c r="G15" s="22">
        <v>66</v>
      </c>
      <c r="H15" s="27">
        <f>SUM(C15:G15)</f>
        <v>103</v>
      </c>
      <c r="I15" s="29">
        <v>8</v>
      </c>
      <c r="J15" s="22"/>
      <c r="K15" s="22">
        <f t="shared" si="0"/>
        <v>51.5</v>
      </c>
    </row>
    <row r="16" spans="1:11" ht="15.75">
      <c r="A16" s="22">
        <v>10</v>
      </c>
      <c r="B16" s="56" t="s">
        <v>210</v>
      </c>
      <c r="C16" s="17" t="s">
        <v>18</v>
      </c>
      <c r="D16" s="25" t="s">
        <v>74</v>
      </c>
      <c r="E16" s="22">
        <v>15</v>
      </c>
      <c r="F16" s="22">
        <v>10</v>
      </c>
      <c r="G16" s="22">
        <v>77</v>
      </c>
      <c r="H16" s="27">
        <f>SUM(C16:G16)</f>
        <v>102</v>
      </c>
      <c r="I16" s="22">
        <v>9</v>
      </c>
      <c r="J16" s="22"/>
      <c r="K16" s="22">
        <f t="shared" si="0"/>
        <v>51</v>
      </c>
    </row>
    <row r="17" spans="1:11" ht="15.75">
      <c r="A17" s="22">
        <v>11</v>
      </c>
      <c r="B17" s="56" t="s">
        <v>211</v>
      </c>
      <c r="C17" s="17" t="s">
        <v>18</v>
      </c>
      <c r="D17" s="25" t="s">
        <v>58</v>
      </c>
      <c r="E17" s="22">
        <v>20</v>
      </c>
      <c r="F17" s="22">
        <v>19</v>
      </c>
      <c r="G17" s="22">
        <v>63</v>
      </c>
      <c r="H17" s="27">
        <f>SUM(C17:G17)</f>
        <v>102</v>
      </c>
      <c r="I17" s="29">
        <v>9</v>
      </c>
      <c r="J17" s="22"/>
      <c r="K17" s="22">
        <f t="shared" si="0"/>
        <v>51</v>
      </c>
    </row>
    <row r="18" spans="1:11" ht="15.75">
      <c r="A18" s="22">
        <v>12</v>
      </c>
      <c r="B18" s="56" t="s">
        <v>212</v>
      </c>
      <c r="C18" s="17" t="s">
        <v>18</v>
      </c>
      <c r="D18" s="25" t="s">
        <v>73</v>
      </c>
      <c r="E18" s="22">
        <v>17</v>
      </c>
      <c r="F18" s="22">
        <v>20</v>
      </c>
      <c r="G18" s="28">
        <v>65</v>
      </c>
      <c r="H18" s="27">
        <f>SUM(C18:G18)</f>
        <v>102</v>
      </c>
      <c r="I18" s="22">
        <v>9</v>
      </c>
      <c r="J18" s="22"/>
      <c r="K18" s="22">
        <f t="shared" si="0"/>
        <v>51</v>
      </c>
    </row>
    <row r="19" spans="1:11" ht="23.25" customHeight="1">
      <c r="A19" s="22">
        <v>13</v>
      </c>
      <c r="B19" s="56" t="s">
        <v>213</v>
      </c>
      <c r="C19" s="17" t="s">
        <v>18</v>
      </c>
      <c r="D19" s="25" t="s">
        <v>54</v>
      </c>
      <c r="E19" s="29">
        <v>18</v>
      </c>
      <c r="F19" s="29">
        <v>25</v>
      </c>
      <c r="G19" s="29">
        <v>59</v>
      </c>
      <c r="H19" s="27">
        <f>SUM(C19:G19)</f>
        <v>102</v>
      </c>
      <c r="I19" s="29">
        <v>9</v>
      </c>
      <c r="J19" s="48"/>
      <c r="K19" s="22">
        <f t="shared" si="0"/>
        <v>51</v>
      </c>
    </row>
    <row r="20" spans="1:11" ht="22.5" customHeight="1">
      <c r="A20" s="22">
        <v>14</v>
      </c>
      <c r="B20" s="54" t="s">
        <v>214</v>
      </c>
      <c r="C20" s="17" t="s">
        <v>18</v>
      </c>
      <c r="D20" s="25" t="s">
        <v>76</v>
      </c>
      <c r="E20" s="22">
        <v>18</v>
      </c>
      <c r="F20" s="22">
        <v>1</v>
      </c>
      <c r="G20" s="28">
        <v>83</v>
      </c>
      <c r="H20" s="27">
        <f>SUM(C20:G20)</f>
        <v>102</v>
      </c>
      <c r="I20" s="22">
        <v>9</v>
      </c>
      <c r="J20" s="22"/>
      <c r="K20" s="22">
        <f t="shared" si="0"/>
        <v>51</v>
      </c>
    </row>
    <row r="21" spans="1:11" ht="15.75">
      <c r="A21" s="22">
        <v>15</v>
      </c>
      <c r="B21" s="56" t="s">
        <v>215</v>
      </c>
      <c r="C21" s="17" t="s">
        <v>18</v>
      </c>
      <c r="D21" s="25" t="s">
        <v>62</v>
      </c>
      <c r="E21" s="29">
        <v>15.5</v>
      </c>
      <c r="F21" s="29">
        <v>9</v>
      </c>
      <c r="G21" s="29">
        <v>74</v>
      </c>
      <c r="H21" s="27">
        <f>SUM(C21:G21)</f>
        <v>98.5</v>
      </c>
      <c r="I21" s="22">
        <v>10</v>
      </c>
      <c r="J21" s="29"/>
      <c r="K21" s="22">
        <f t="shared" si="0"/>
        <v>49.25</v>
      </c>
    </row>
    <row r="22" spans="1:11" ht="24" customHeight="1">
      <c r="A22" s="22">
        <v>16</v>
      </c>
      <c r="B22" s="56" t="s">
        <v>216</v>
      </c>
      <c r="C22" s="17" t="s">
        <v>18</v>
      </c>
      <c r="D22" s="25" t="s">
        <v>55</v>
      </c>
      <c r="E22" s="30">
        <v>16</v>
      </c>
      <c r="F22" s="30">
        <v>14</v>
      </c>
      <c r="G22" s="30">
        <v>62</v>
      </c>
      <c r="H22" s="27">
        <f>SUM(C22:G22)</f>
        <v>92</v>
      </c>
      <c r="I22" s="29">
        <v>11</v>
      </c>
      <c r="J22" s="30"/>
      <c r="K22" s="22">
        <f t="shared" si="0"/>
        <v>46</v>
      </c>
    </row>
    <row r="23" spans="1:11" ht="15.75">
      <c r="A23" s="22">
        <v>17</v>
      </c>
      <c r="B23" s="54" t="s">
        <v>217</v>
      </c>
      <c r="C23" s="17" t="s">
        <v>18</v>
      </c>
      <c r="D23" s="25" t="s">
        <v>71</v>
      </c>
      <c r="E23" s="22">
        <v>22</v>
      </c>
      <c r="F23" s="22">
        <v>3</v>
      </c>
      <c r="G23" s="28">
        <v>65</v>
      </c>
      <c r="H23" s="27">
        <f>SUM(C23:G23)</f>
        <v>90</v>
      </c>
      <c r="I23" s="22">
        <v>12</v>
      </c>
      <c r="J23" s="22"/>
      <c r="K23" s="22">
        <f t="shared" si="0"/>
        <v>45</v>
      </c>
    </row>
    <row r="24" spans="1:11" ht="15.75">
      <c r="A24" s="22">
        <v>18</v>
      </c>
      <c r="B24" s="56" t="s">
        <v>218</v>
      </c>
      <c r="C24" s="17" t="s">
        <v>18</v>
      </c>
      <c r="D24" s="25" t="s">
        <v>75</v>
      </c>
      <c r="E24" s="29">
        <v>13</v>
      </c>
      <c r="F24" s="29">
        <v>7</v>
      </c>
      <c r="G24" s="29">
        <v>60</v>
      </c>
      <c r="H24" s="27">
        <f>SUM(C24:G24)</f>
        <v>80</v>
      </c>
      <c r="I24" s="29">
        <v>13</v>
      </c>
      <c r="J24" s="29"/>
      <c r="K24" s="22">
        <f t="shared" si="0"/>
        <v>40</v>
      </c>
    </row>
    <row r="25" spans="1:11" ht="15.75">
      <c r="A25" s="22">
        <v>19</v>
      </c>
      <c r="B25" s="54" t="s">
        <v>219</v>
      </c>
      <c r="C25" s="17" t="s">
        <v>18</v>
      </c>
      <c r="D25" s="25" t="s">
        <v>78</v>
      </c>
      <c r="E25" s="22">
        <v>12</v>
      </c>
      <c r="F25" s="22">
        <v>9</v>
      </c>
      <c r="G25" s="28">
        <v>54</v>
      </c>
      <c r="H25" s="27">
        <f>SUM(C25:G25)</f>
        <v>75</v>
      </c>
      <c r="I25" s="22">
        <v>14</v>
      </c>
      <c r="J25" s="22"/>
      <c r="K25" s="22">
        <f t="shared" si="0"/>
        <v>37.5</v>
      </c>
    </row>
    <row r="26" spans="1:11" ht="15.75">
      <c r="A26" s="22">
        <v>20</v>
      </c>
      <c r="B26" s="54" t="s">
        <v>220</v>
      </c>
      <c r="C26" s="17" t="s">
        <v>18</v>
      </c>
      <c r="D26" s="25" t="s">
        <v>81</v>
      </c>
      <c r="E26" s="22">
        <v>14</v>
      </c>
      <c r="F26" s="22">
        <v>3</v>
      </c>
      <c r="G26" s="28">
        <v>57</v>
      </c>
      <c r="H26" s="27">
        <f>SUM(C26:G26)</f>
        <v>74</v>
      </c>
      <c r="I26" s="22">
        <v>15</v>
      </c>
      <c r="J26" s="22"/>
      <c r="K26" s="22">
        <f t="shared" si="0"/>
        <v>37</v>
      </c>
    </row>
    <row r="27" spans="1:11" ht="25.5">
      <c r="A27" s="22">
        <v>21</v>
      </c>
      <c r="B27" s="56" t="s">
        <v>221</v>
      </c>
      <c r="C27" s="17" t="s">
        <v>18</v>
      </c>
      <c r="D27" s="25" t="s">
        <v>82</v>
      </c>
      <c r="E27" s="22">
        <v>4</v>
      </c>
      <c r="F27" s="22">
        <v>8</v>
      </c>
      <c r="G27" s="28">
        <v>60</v>
      </c>
      <c r="H27" s="27">
        <f>SUM(C27:G27)</f>
        <v>72</v>
      </c>
      <c r="I27" s="22">
        <v>16</v>
      </c>
      <c r="J27" s="22"/>
      <c r="K27" s="22">
        <f t="shared" si="0"/>
        <v>36</v>
      </c>
    </row>
    <row r="28" spans="1:11" ht="15.75">
      <c r="A28" s="22">
        <v>22</v>
      </c>
      <c r="B28" s="54" t="s">
        <v>222</v>
      </c>
      <c r="C28" s="17" t="s">
        <v>18</v>
      </c>
      <c r="D28" s="25" t="s">
        <v>83</v>
      </c>
      <c r="E28" s="22">
        <v>6</v>
      </c>
      <c r="F28" s="22">
        <v>14</v>
      </c>
      <c r="G28" s="28">
        <v>50</v>
      </c>
      <c r="H28" s="27">
        <f>SUM(C28:G28)</f>
        <v>70</v>
      </c>
      <c r="I28" s="22">
        <v>17</v>
      </c>
      <c r="J28" s="22"/>
      <c r="K28" s="22">
        <f t="shared" si="0"/>
        <v>35</v>
      </c>
    </row>
    <row r="29" spans="1:11" ht="15.75">
      <c r="A29" s="22">
        <v>23</v>
      </c>
      <c r="B29" s="56" t="s">
        <v>223</v>
      </c>
      <c r="C29" s="17" t="s">
        <v>18</v>
      </c>
      <c r="D29" s="25" t="s">
        <v>57</v>
      </c>
      <c r="E29" s="22">
        <v>10</v>
      </c>
      <c r="F29" s="22">
        <v>7</v>
      </c>
      <c r="G29" s="28">
        <v>49</v>
      </c>
      <c r="H29" s="27">
        <f>SUM(C29:G29)</f>
        <v>66</v>
      </c>
      <c r="I29" s="29">
        <v>18</v>
      </c>
      <c r="J29" s="22"/>
      <c r="K29" s="22">
        <f t="shared" si="0"/>
        <v>33</v>
      </c>
    </row>
    <row r="30" spans="1:11" ht="15.75">
      <c r="A30" s="22">
        <v>24</v>
      </c>
      <c r="B30" s="54" t="s">
        <v>224</v>
      </c>
      <c r="C30" s="17" t="s">
        <v>18</v>
      </c>
      <c r="D30" s="25" t="s">
        <v>79</v>
      </c>
      <c r="E30" s="22">
        <v>8</v>
      </c>
      <c r="F30" s="22">
        <v>0</v>
      </c>
      <c r="G30" s="28">
        <v>49</v>
      </c>
      <c r="H30" s="27">
        <f>SUM(C30:G30)</f>
        <v>57</v>
      </c>
      <c r="I30" s="22">
        <v>19</v>
      </c>
      <c r="J30" s="22"/>
      <c r="K30" s="22">
        <f t="shared" si="0"/>
        <v>28.499999999999996</v>
      </c>
    </row>
    <row r="31" spans="1:11" ht="15.75">
      <c r="A31" s="22">
        <v>25</v>
      </c>
      <c r="B31" s="56" t="s">
        <v>225</v>
      </c>
      <c r="C31" s="17" t="s">
        <v>18</v>
      </c>
      <c r="D31" s="25" t="s">
        <v>70</v>
      </c>
      <c r="E31" s="22">
        <v>18.5</v>
      </c>
      <c r="F31" s="22">
        <v>11</v>
      </c>
      <c r="G31" s="28">
        <v>27</v>
      </c>
      <c r="H31" s="27">
        <f>SUM(C31:G31)</f>
        <v>56.5</v>
      </c>
      <c r="I31" s="29">
        <v>20</v>
      </c>
      <c r="J31" s="22"/>
      <c r="K31" s="22">
        <f t="shared" si="0"/>
        <v>28.249999999999996</v>
      </c>
    </row>
    <row r="32" spans="1:11" ht="25.5">
      <c r="A32" s="22">
        <v>26</v>
      </c>
      <c r="B32" s="56" t="s">
        <v>226</v>
      </c>
      <c r="C32" s="17" t="s">
        <v>18</v>
      </c>
      <c r="D32" s="25" t="s">
        <v>60</v>
      </c>
      <c r="E32" s="22">
        <v>26</v>
      </c>
      <c r="F32" s="22">
        <v>17</v>
      </c>
      <c r="G32" s="22">
        <v>0</v>
      </c>
      <c r="H32" s="27">
        <f>SUM(C32:G32)</f>
        <v>43</v>
      </c>
      <c r="I32" s="22">
        <v>21</v>
      </c>
      <c r="J32" s="22"/>
      <c r="K32" s="22">
        <f t="shared" si="0"/>
        <v>21.5</v>
      </c>
    </row>
    <row r="33" spans="1:11" ht="15.75">
      <c r="A33" s="22">
        <v>27</v>
      </c>
      <c r="B33" s="54" t="s">
        <v>227</v>
      </c>
      <c r="C33" s="17" t="s">
        <v>18</v>
      </c>
      <c r="D33" s="25" t="s">
        <v>68</v>
      </c>
      <c r="E33" s="22">
        <v>18</v>
      </c>
      <c r="F33" s="22">
        <v>4</v>
      </c>
      <c r="G33" s="28">
        <v>0</v>
      </c>
      <c r="H33" s="27">
        <f>SUM(C33:G33)</f>
        <v>22</v>
      </c>
      <c r="I33" s="22">
        <v>22</v>
      </c>
      <c r="J33" s="22"/>
      <c r="K33" s="22">
        <f t="shared" si="0"/>
        <v>11</v>
      </c>
    </row>
    <row r="34" spans="1:11" ht="15.75">
      <c r="A34" s="22">
        <v>28</v>
      </c>
      <c r="B34" s="54" t="s">
        <v>228</v>
      </c>
      <c r="C34" s="17" t="s">
        <v>18</v>
      </c>
      <c r="D34" s="25" t="s">
        <v>77</v>
      </c>
      <c r="E34" s="22">
        <v>12</v>
      </c>
      <c r="F34" s="22">
        <v>9</v>
      </c>
      <c r="G34" s="22">
        <v>0</v>
      </c>
      <c r="H34" s="27">
        <f>SUM(C34:G34)</f>
        <v>21</v>
      </c>
      <c r="I34" s="22">
        <v>23</v>
      </c>
      <c r="J34" s="22"/>
      <c r="K34" s="22">
        <f t="shared" si="0"/>
        <v>10.5</v>
      </c>
    </row>
    <row r="35" spans="1:11" ht="15.75">
      <c r="A35" s="22">
        <v>29</v>
      </c>
      <c r="B35" s="54" t="s">
        <v>229</v>
      </c>
      <c r="C35" s="17" t="s">
        <v>18</v>
      </c>
      <c r="D35" s="25" t="s">
        <v>61</v>
      </c>
      <c r="E35" s="22">
        <v>8</v>
      </c>
      <c r="F35" s="22">
        <v>11</v>
      </c>
      <c r="G35" s="28">
        <v>0</v>
      </c>
      <c r="H35" s="27">
        <f>SUM(C35:G35)</f>
        <v>19</v>
      </c>
      <c r="I35" s="22">
        <v>24</v>
      </c>
      <c r="J35" s="22"/>
      <c r="K35" s="22">
        <f t="shared" si="0"/>
        <v>9.5</v>
      </c>
    </row>
    <row r="36" spans="1:11" ht="15.75">
      <c r="A36" s="22">
        <v>30</v>
      </c>
      <c r="B36" s="56" t="s">
        <v>230</v>
      </c>
      <c r="C36" s="17" t="s">
        <v>18</v>
      </c>
      <c r="D36" s="25" t="s">
        <v>80</v>
      </c>
      <c r="E36" s="22">
        <v>14</v>
      </c>
      <c r="F36" s="22">
        <v>2</v>
      </c>
      <c r="G36" s="28">
        <v>0</v>
      </c>
      <c r="H36" s="27">
        <f>SUM(C36:G36)</f>
        <v>16</v>
      </c>
      <c r="I36" s="22">
        <v>25</v>
      </c>
      <c r="J36" s="22"/>
      <c r="K36" s="22">
        <f t="shared" si="0"/>
        <v>8</v>
      </c>
    </row>
    <row r="37" spans="1:11" ht="28.5" customHeight="1">
      <c r="A37" s="59"/>
      <c r="B37" s="67"/>
      <c r="C37" s="68"/>
      <c r="D37" s="51"/>
      <c r="E37" s="59"/>
      <c r="F37" s="59"/>
      <c r="G37" s="69"/>
      <c r="H37" s="63"/>
      <c r="I37" s="59"/>
      <c r="J37" s="59"/>
      <c r="K37" s="59"/>
    </row>
    <row r="38" spans="2:4" ht="18.75">
      <c r="B38" s="32" t="s">
        <v>5</v>
      </c>
      <c r="C38"/>
      <c r="D38"/>
    </row>
    <row r="39" spans="2:4" ht="12.75" customHeight="1">
      <c r="B39" s="33"/>
      <c r="C39"/>
      <c r="D39"/>
    </row>
    <row r="40" spans="2:4" ht="18.75">
      <c r="B40" s="32" t="s">
        <v>6</v>
      </c>
      <c r="C40"/>
      <c r="D40"/>
    </row>
    <row r="41" spans="2:4" ht="18.75">
      <c r="B41" s="33"/>
      <c r="C41"/>
      <c r="D41"/>
    </row>
    <row r="42" spans="2:4" ht="18.75">
      <c r="B42" s="33"/>
      <c r="C42"/>
      <c r="D42"/>
    </row>
    <row r="43" spans="2:4" ht="18.75">
      <c r="B43" s="33"/>
      <c r="C43"/>
      <c r="D43"/>
    </row>
    <row r="44" spans="2:4" ht="18.75">
      <c r="B44" s="33" t="s">
        <v>7</v>
      </c>
      <c r="C44"/>
      <c r="D44"/>
    </row>
  </sheetData>
  <sheetProtection/>
  <autoFilter ref="B6:K6">
    <sortState ref="B7:K44">
      <sortCondition descending="1" sortBy="value" ref="H7:H44"/>
    </sortState>
  </autoFilter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74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3">
      <selection activeCell="C3" sqref="C1:E16384"/>
    </sheetView>
  </sheetViews>
  <sheetFormatPr defaultColWidth="9.140625" defaultRowHeight="15"/>
  <cols>
    <col min="1" max="1" width="3.8515625" style="0" customWidth="1"/>
    <col min="2" max="2" width="23.7109375" style="0" customWidth="1"/>
    <col min="3" max="3" width="5.421875" style="0" customWidth="1"/>
    <col min="4" max="4" width="17.8515625" style="0" customWidth="1"/>
    <col min="5" max="5" width="9.140625" style="20" customWidth="1"/>
    <col min="6" max="6" width="12.8515625" style="20" customWidth="1"/>
    <col min="7" max="7" width="9.7109375" style="20" customWidth="1"/>
    <col min="8" max="8" width="8.7109375" style="0" customWidth="1"/>
    <col min="9" max="9" width="8.421875" style="0" customWidth="1"/>
    <col min="10" max="10" width="7.28125" style="0" customWidth="1"/>
    <col min="11" max="11" width="14.00390625" style="0" customWidth="1"/>
  </cols>
  <sheetData>
    <row r="1" spans="1:8" ht="15.75">
      <c r="A1" s="85" t="s">
        <v>25</v>
      </c>
      <c r="B1" s="85"/>
      <c r="C1" s="85"/>
      <c r="D1" s="85"/>
      <c r="E1" s="85"/>
      <c r="F1" s="85"/>
      <c r="G1" s="85"/>
      <c r="H1" s="85"/>
    </row>
    <row r="2" spans="1:8" ht="15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5.75">
      <c r="A3" s="2" t="s">
        <v>11</v>
      </c>
      <c r="B3" s="2"/>
      <c r="C3" s="2"/>
      <c r="D3" s="2"/>
      <c r="E3" s="19"/>
      <c r="F3" s="19"/>
      <c r="G3" s="19"/>
      <c r="H3" s="2"/>
    </row>
    <row r="4" spans="1:8" ht="15.75">
      <c r="A4" s="86" t="s">
        <v>26</v>
      </c>
      <c r="B4" s="86"/>
      <c r="C4" s="86"/>
      <c r="D4" s="86"/>
      <c r="E4" s="86"/>
      <c r="F4" s="86"/>
      <c r="G4" s="86"/>
      <c r="H4" s="86"/>
    </row>
    <row r="5" spans="1:8" ht="15.75">
      <c r="A5" s="86" t="s">
        <v>22</v>
      </c>
      <c r="B5" s="86"/>
      <c r="C5" s="86"/>
      <c r="D5" s="86"/>
      <c r="E5" s="86"/>
      <c r="F5" s="86"/>
      <c r="G5" s="86"/>
      <c r="H5" s="86"/>
    </row>
    <row r="6" ht="15">
      <c r="B6" s="1"/>
    </row>
    <row r="7" spans="1:11" ht="56.25" customHeight="1">
      <c r="A7" s="38" t="s">
        <v>1</v>
      </c>
      <c r="B7" s="39" t="s">
        <v>2</v>
      </c>
      <c r="C7" s="40" t="s">
        <v>3</v>
      </c>
      <c r="D7" s="40" t="s">
        <v>15</v>
      </c>
      <c r="E7" s="38" t="s">
        <v>12</v>
      </c>
      <c r="F7" s="38" t="s">
        <v>13</v>
      </c>
      <c r="G7" s="43" t="s">
        <v>14</v>
      </c>
      <c r="H7" s="38" t="s">
        <v>4</v>
      </c>
      <c r="I7" s="38" t="s">
        <v>8</v>
      </c>
      <c r="J7" s="38" t="s">
        <v>9</v>
      </c>
      <c r="K7" s="38" t="s">
        <v>10</v>
      </c>
    </row>
    <row r="8" spans="1:11" ht="25.5">
      <c r="A8" s="44">
        <v>1</v>
      </c>
      <c r="B8" s="56" t="s">
        <v>231</v>
      </c>
      <c r="C8" s="4" t="s">
        <v>19</v>
      </c>
      <c r="D8" s="25" t="s">
        <v>95</v>
      </c>
      <c r="E8" s="18">
        <v>33</v>
      </c>
      <c r="F8" s="18">
        <v>14</v>
      </c>
      <c r="G8" s="18">
        <v>88</v>
      </c>
      <c r="H8" s="6">
        <f aca="true" t="shared" si="0" ref="H8:H27">SUM(E8:G8)</f>
        <v>135</v>
      </c>
      <c r="I8" s="31">
        <v>1</v>
      </c>
      <c r="J8" s="84" t="s">
        <v>138</v>
      </c>
      <c r="K8" s="5">
        <f aca="true" t="shared" si="1" ref="K8:K27">H8/200*100</f>
        <v>67.5</v>
      </c>
    </row>
    <row r="9" spans="1:11" ht="26.25" customHeight="1">
      <c r="A9" s="44">
        <v>2</v>
      </c>
      <c r="B9" s="56" t="s">
        <v>232</v>
      </c>
      <c r="C9" s="4" t="s">
        <v>19</v>
      </c>
      <c r="D9" s="25" t="s">
        <v>97</v>
      </c>
      <c r="E9" s="5">
        <v>23</v>
      </c>
      <c r="F9" s="5">
        <v>10</v>
      </c>
      <c r="G9" s="5">
        <v>85</v>
      </c>
      <c r="H9" s="6">
        <f t="shared" si="0"/>
        <v>118</v>
      </c>
      <c r="I9" s="31">
        <v>2</v>
      </c>
      <c r="J9" s="6" t="s">
        <v>139</v>
      </c>
      <c r="K9" s="5">
        <f t="shared" si="1"/>
        <v>59</v>
      </c>
    </row>
    <row r="10" spans="1:11" ht="15.75">
      <c r="A10" s="44">
        <v>3</v>
      </c>
      <c r="B10" s="56" t="s">
        <v>233</v>
      </c>
      <c r="C10" s="4" t="s">
        <v>19</v>
      </c>
      <c r="D10" s="25" t="s">
        <v>85</v>
      </c>
      <c r="E10" s="5">
        <v>24</v>
      </c>
      <c r="F10" s="5">
        <v>14</v>
      </c>
      <c r="G10" s="81">
        <v>78</v>
      </c>
      <c r="H10" s="6">
        <f t="shared" si="0"/>
        <v>116</v>
      </c>
      <c r="I10" s="31">
        <v>3</v>
      </c>
      <c r="J10" s="6" t="s">
        <v>140</v>
      </c>
      <c r="K10" s="5">
        <f t="shared" si="1"/>
        <v>57.99999999999999</v>
      </c>
    </row>
    <row r="11" spans="1:11" ht="15.75">
      <c r="A11" s="44">
        <v>4</v>
      </c>
      <c r="B11" s="56" t="s">
        <v>234</v>
      </c>
      <c r="C11" s="4" t="s">
        <v>19</v>
      </c>
      <c r="D11" s="25" t="s">
        <v>94</v>
      </c>
      <c r="E11" s="5">
        <v>21</v>
      </c>
      <c r="F11" s="5">
        <v>22</v>
      </c>
      <c r="G11" s="5">
        <v>72</v>
      </c>
      <c r="H11" s="6">
        <f t="shared" si="0"/>
        <v>115</v>
      </c>
      <c r="I11" s="31">
        <v>4</v>
      </c>
      <c r="J11" s="5"/>
      <c r="K11" s="5">
        <f t="shared" si="1"/>
        <v>57.49999999999999</v>
      </c>
    </row>
    <row r="12" spans="1:11" ht="15.75">
      <c r="A12" s="44">
        <v>5</v>
      </c>
      <c r="B12" s="56" t="s">
        <v>235</v>
      </c>
      <c r="C12" s="4" t="s">
        <v>19</v>
      </c>
      <c r="D12" s="25" t="s">
        <v>100</v>
      </c>
      <c r="E12" s="23">
        <v>23</v>
      </c>
      <c r="F12" s="23">
        <v>7</v>
      </c>
      <c r="G12" s="23">
        <v>84</v>
      </c>
      <c r="H12" s="6">
        <f t="shared" si="0"/>
        <v>114</v>
      </c>
      <c r="I12" s="31">
        <v>5</v>
      </c>
      <c r="J12" s="24"/>
      <c r="K12" s="5">
        <f t="shared" si="1"/>
        <v>56.99999999999999</v>
      </c>
    </row>
    <row r="13" spans="1:11" ht="25.5" customHeight="1">
      <c r="A13" s="44">
        <v>6</v>
      </c>
      <c r="B13" s="56" t="s">
        <v>236</v>
      </c>
      <c r="C13" s="4" t="s">
        <v>19</v>
      </c>
      <c r="D13" s="25" t="s">
        <v>93</v>
      </c>
      <c r="E13" s="5">
        <v>20</v>
      </c>
      <c r="F13" s="5">
        <v>27</v>
      </c>
      <c r="G13" s="5">
        <v>65</v>
      </c>
      <c r="H13" s="6">
        <f t="shared" si="0"/>
        <v>112</v>
      </c>
      <c r="I13" s="31">
        <v>6</v>
      </c>
      <c r="J13" s="5"/>
      <c r="K13" s="5">
        <f t="shared" si="1"/>
        <v>56.00000000000001</v>
      </c>
    </row>
    <row r="14" spans="1:11" ht="15.75">
      <c r="A14" s="44">
        <v>7</v>
      </c>
      <c r="B14" s="56" t="s">
        <v>237</v>
      </c>
      <c r="C14" s="4" t="s">
        <v>19</v>
      </c>
      <c r="D14" s="25" t="s">
        <v>96</v>
      </c>
      <c r="E14" s="23">
        <v>16</v>
      </c>
      <c r="F14" s="23">
        <v>8</v>
      </c>
      <c r="G14" s="23">
        <v>85</v>
      </c>
      <c r="H14" s="6">
        <f t="shared" si="0"/>
        <v>109</v>
      </c>
      <c r="I14" s="31">
        <v>7</v>
      </c>
      <c r="J14" s="82"/>
      <c r="K14" s="5">
        <f t="shared" si="1"/>
        <v>54.50000000000001</v>
      </c>
    </row>
    <row r="15" spans="1:11" ht="15.75">
      <c r="A15" s="44">
        <v>8</v>
      </c>
      <c r="B15" s="54" t="s">
        <v>238</v>
      </c>
      <c r="C15" s="4" t="s">
        <v>19</v>
      </c>
      <c r="D15" s="25" t="s">
        <v>92</v>
      </c>
      <c r="E15" s="23">
        <v>28</v>
      </c>
      <c r="F15" s="23">
        <v>19</v>
      </c>
      <c r="G15" s="23">
        <v>60</v>
      </c>
      <c r="H15" s="6">
        <f t="shared" si="0"/>
        <v>107</v>
      </c>
      <c r="I15" s="31">
        <v>8</v>
      </c>
      <c r="J15" s="24"/>
      <c r="K15" s="5">
        <f t="shared" si="1"/>
        <v>53.5</v>
      </c>
    </row>
    <row r="16" spans="1:11" ht="27" customHeight="1">
      <c r="A16" s="44">
        <v>9</v>
      </c>
      <c r="B16" s="56" t="s">
        <v>239</v>
      </c>
      <c r="C16" s="4" t="s">
        <v>19</v>
      </c>
      <c r="D16" s="25" t="s">
        <v>91</v>
      </c>
      <c r="E16" s="5">
        <v>28</v>
      </c>
      <c r="F16" s="5">
        <v>32</v>
      </c>
      <c r="G16" s="5">
        <v>45</v>
      </c>
      <c r="H16" s="6">
        <f t="shared" si="0"/>
        <v>105</v>
      </c>
      <c r="I16" s="31">
        <v>9</v>
      </c>
      <c r="J16" s="5"/>
      <c r="K16" s="5">
        <f t="shared" si="1"/>
        <v>52.5</v>
      </c>
    </row>
    <row r="17" spans="1:11" ht="15.75">
      <c r="A17" s="44">
        <v>10</v>
      </c>
      <c r="B17" s="56" t="s">
        <v>240</v>
      </c>
      <c r="C17" s="4" t="s">
        <v>19</v>
      </c>
      <c r="D17" s="25" t="s">
        <v>135</v>
      </c>
      <c r="E17" s="14">
        <v>19</v>
      </c>
      <c r="F17" s="14">
        <v>11</v>
      </c>
      <c r="G17" s="14">
        <v>75</v>
      </c>
      <c r="H17" s="6">
        <f t="shared" si="0"/>
        <v>105</v>
      </c>
      <c r="I17" s="31">
        <v>9</v>
      </c>
      <c r="J17" s="71"/>
      <c r="K17" s="5">
        <f t="shared" si="1"/>
        <v>52.5</v>
      </c>
    </row>
    <row r="18" spans="1:11" ht="15.75">
      <c r="A18" s="44">
        <v>11</v>
      </c>
      <c r="B18" s="56" t="s">
        <v>241</v>
      </c>
      <c r="C18" s="4" t="s">
        <v>19</v>
      </c>
      <c r="D18" s="25" t="s">
        <v>88</v>
      </c>
      <c r="E18" s="14">
        <v>10.5</v>
      </c>
      <c r="F18" s="14">
        <v>9</v>
      </c>
      <c r="G18" s="14">
        <v>84</v>
      </c>
      <c r="H18" s="6">
        <f t="shared" si="0"/>
        <v>103.5</v>
      </c>
      <c r="I18" s="31">
        <v>10</v>
      </c>
      <c r="J18" s="13"/>
      <c r="K18" s="5">
        <f t="shared" si="1"/>
        <v>51.74999999999999</v>
      </c>
    </row>
    <row r="19" spans="1:11" ht="15.75">
      <c r="A19" s="44">
        <v>12</v>
      </c>
      <c r="B19" s="56" t="s">
        <v>242</v>
      </c>
      <c r="C19" s="4" t="s">
        <v>19</v>
      </c>
      <c r="D19" s="25" t="s">
        <v>84</v>
      </c>
      <c r="E19" s="7">
        <v>24</v>
      </c>
      <c r="F19" s="7">
        <v>17</v>
      </c>
      <c r="G19" s="7">
        <v>62</v>
      </c>
      <c r="H19" s="6">
        <f t="shared" si="0"/>
        <v>103</v>
      </c>
      <c r="I19" s="31">
        <v>11</v>
      </c>
      <c r="J19" s="7"/>
      <c r="K19" s="5">
        <f t="shared" si="1"/>
        <v>51.5</v>
      </c>
    </row>
    <row r="20" spans="1:11" ht="15.75">
      <c r="A20" s="44">
        <v>13</v>
      </c>
      <c r="B20" s="56" t="s">
        <v>243</v>
      </c>
      <c r="C20" s="4" t="s">
        <v>19</v>
      </c>
      <c r="D20" s="25" t="s">
        <v>90</v>
      </c>
      <c r="E20" s="7">
        <v>16</v>
      </c>
      <c r="F20" s="7">
        <v>37</v>
      </c>
      <c r="G20" s="7">
        <v>42</v>
      </c>
      <c r="H20" s="6">
        <f t="shared" si="0"/>
        <v>95</v>
      </c>
      <c r="I20" s="31">
        <v>12</v>
      </c>
      <c r="J20" s="7"/>
      <c r="K20" s="5">
        <f t="shared" si="1"/>
        <v>47.5</v>
      </c>
    </row>
    <row r="21" spans="1:11" ht="15.75">
      <c r="A21" s="44">
        <v>14</v>
      </c>
      <c r="B21" s="54" t="s">
        <v>244</v>
      </c>
      <c r="C21" s="4" t="s">
        <v>19</v>
      </c>
      <c r="D21" s="25" t="s">
        <v>86</v>
      </c>
      <c r="E21" s="80">
        <v>22</v>
      </c>
      <c r="F21" s="80">
        <v>22</v>
      </c>
      <c r="G21" s="80">
        <v>51</v>
      </c>
      <c r="H21" s="6">
        <f t="shared" si="0"/>
        <v>95</v>
      </c>
      <c r="I21" s="31">
        <v>12</v>
      </c>
      <c r="J21" s="83"/>
      <c r="K21" s="5">
        <f t="shared" si="1"/>
        <v>47.5</v>
      </c>
    </row>
    <row r="22" spans="1:11" ht="27" customHeight="1">
      <c r="A22" s="44">
        <v>15</v>
      </c>
      <c r="B22" s="70" t="s">
        <v>245</v>
      </c>
      <c r="C22" s="4" t="s">
        <v>19</v>
      </c>
      <c r="D22" s="25" t="s">
        <v>89</v>
      </c>
      <c r="E22" s="7">
        <v>27</v>
      </c>
      <c r="F22" s="7">
        <v>0</v>
      </c>
      <c r="G22" s="7">
        <v>64</v>
      </c>
      <c r="H22" s="6">
        <f t="shared" si="0"/>
        <v>91</v>
      </c>
      <c r="I22" s="31">
        <v>13</v>
      </c>
      <c r="J22" s="7"/>
      <c r="K22" s="5">
        <f t="shared" si="1"/>
        <v>45.5</v>
      </c>
    </row>
    <row r="23" spans="1:11" ht="15.75">
      <c r="A23" s="44">
        <v>16</v>
      </c>
      <c r="B23" s="54" t="s">
        <v>246</v>
      </c>
      <c r="C23" s="4" t="s">
        <v>19</v>
      </c>
      <c r="D23" s="25" t="s">
        <v>101</v>
      </c>
      <c r="E23" s="14">
        <v>20</v>
      </c>
      <c r="F23" s="14">
        <v>10</v>
      </c>
      <c r="G23" s="14">
        <v>41</v>
      </c>
      <c r="H23" s="6">
        <f t="shared" si="0"/>
        <v>71</v>
      </c>
      <c r="I23" s="31">
        <v>14</v>
      </c>
      <c r="J23" s="13"/>
      <c r="K23" s="5">
        <f t="shared" si="1"/>
        <v>35.5</v>
      </c>
    </row>
    <row r="24" spans="1:11" ht="15.75">
      <c r="A24" s="44">
        <v>17</v>
      </c>
      <c r="B24" s="56" t="s">
        <v>247</v>
      </c>
      <c r="C24" s="4" t="s">
        <v>19</v>
      </c>
      <c r="D24" s="25" t="s">
        <v>87</v>
      </c>
      <c r="E24" s="7">
        <v>15</v>
      </c>
      <c r="F24" s="7">
        <v>11</v>
      </c>
      <c r="G24" s="7">
        <v>41</v>
      </c>
      <c r="H24" s="6">
        <f t="shared" si="0"/>
        <v>67</v>
      </c>
      <c r="I24" s="31">
        <v>15</v>
      </c>
      <c r="J24" s="7"/>
      <c r="K24" s="5">
        <f t="shared" si="1"/>
        <v>33.5</v>
      </c>
    </row>
    <row r="25" spans="1:11" ht="15.75">
      <c r="A25" s="44">
        <v>18</v>
      </c>
      <c r="B25" s="54" t="s">
        <v>248</v>
      </c>
      <c r="C25" s="4" t="s">
        <v>19</v>
      </c>
      <c r="D25" s="25" t="s">
        <v>99</v>
      </c>
      <c r="E25" s="7">
        <v>16</v>
      </c>
      <c r="F25" s="7">
        <v>5</v>
      </c>
      <c r="G25" s="7">
        <v>41</v>
      </c>
      <c r="H25" s="6">
        <f t="shared" si="0"/>
        <v>62</v>
      </c>
      <c r="I25" s="31">
        <v>16</v>
      </c>
      <c r="J25" s="7"/>
      <c r="K25" s="5">
        <f t="shared" si="1"/>
        <v>31</v>
      </c>
    </row>
    <row r="26" spans="1:11" ht="26.25" customHeight="1">
      <c r="A26" s="44">
        <v>19</v>
      </c>
      <c r="B26" s="56" t="s">
        <v>249</v>
      </c>
      <c r="C26" s="4" t="s">
        <v>19</v>
      </c>
      <c r="D26" s="25" t="s">
        <v>136</v>
      </c>
      <c r="E26" s="7">
        <v>13</v>
      </c>
      <c r="F26" s="7">
        <v>7</v>
      </c>
      <c r="G26" s="7">
        <v>39</v>
      </c>
      <c r="H26" s="6">
        <f t="shared" si="0"/>
        <v>59</v>
      </c>
      <c r="I26" s="31">
        <v>17</v>
      </c>
      <c r="J26" s="7"/>
      <c r="K26" s="5">
        <f t="shared" si="1"/>
        <v>29.5</v>
      </c>
    </row>
    <row r="27" spans="1:11" ht="30.75" customHeight="1">
      <c r="A27" s="44">
        <v>20</v>
      </c>
      <c r="B27" s="56" t="s">
        <v>250</v>
      </c>
      <c r="C27" s="73" t="s">
        <v>19</v>
      </c>
      <c r="D27" s="25" t="s">
        <v>98</v>
      </c>
      <c r="E27" s="7">
        <v>38</v>
      </c>
      <c r="F27" s="7">
        <v>18</v>
      </c>
      <c r="G27" s="7">
        <v>0</v>
      </c>
      <c r="H27" s="8">
        <f t="shared" si="0"/>
        <v>56</v>
      </c>
      <c r="I27" s="74">
        <v>18</v>
      </c>
      <c r="J27" s="7"/>
      <c r="K27" s="7">
        <f t="shared" si="1"/>
        <v>28.000000000000004</v>
      </c>
    </row>
    <row r="28" spans="1:11" ht="30.75" customHeight="1">
      <c r="A28" s="75"/>
      <c r="B28" s="76"/>
      <c r="C28" s="77"/>
      <c r="D28" s="51"/>
      <c r="E28" s="64"/>
      <c r="F28" s="64"/>
      <c r="G28" s="64"/>
      <c r="H28" s="78"/>
      <c r="I28" s="79"/>
      <c r="J28" s="64"/>
      <c r="K28" s="64"/>
    </row>
    <row r="29" spans="2:7" ht="18.75">
      <c r="B29" s="32" t="s">
        <v>5</v>
      </c>
      <c r="E29"/>
      <c r="F29"/>
      <c r="G29"/>
    </row>
    <row r="30" spans="2:7" ht="12.75" customHeight="1">
      <c r="B30" s="33"/>
      <c r="E30"/>
      <c r="F30"/>
      <c r="G30"/>
    </row>
    <row r="31" spans="2:7" ht="18.75">
      <c r="B31" s="32" t="s">
        <v>6</v>
      </c>
      <c r="E31"/>
      <c r="F31"/>
      <c r="G31"/>
    </row>
    <row r="32" spans="2:7" ht="18.75">
      <c r="B32" s="33"/>
      <c r="E32"/>
      <c r="F32"/>
      <c r="G32"/>
    </row>
    <row r="33" spans="2:7" ht="18.75">
      <c r="B33" s="33"/>
      <c r="E33"/>
      <c r="F33"/>
      <c r="G33"/>
    </row>
    <row r="34" spans="2:7" ht="18.75">
      <c r="B34" s="33"/>
      <c r="E34"/>
      <c r="F34"/>
      <c r="G34"/>
    </row>
    <row r="35" spans="2:7" ht="18.75">
      <c r="B35" s="33" t="s">
        <v>7</v>
      </c>
      <c r="E35"/>
      <c r="F35"/>
      <c r="G35"/>
    </row>
  </sheetData>
  <sheetProtection/>
  <autoFilter ref="B7:K7">
    <sortState ref="B8:K35">
      <sortCondition descending="1" sortBy="value" ref="H8:H35"/>
    </sortState>
  </autoFilter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5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2017-12-07T06:35:31Z</dcterms:modified>
  <cp:category/>
  <cp:version/>
  <cp:contentType/>
  <cp:contentStatus/>
</cp:coreProperties>
</file>