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5120" windowHeight="7950" activeTab="0"/>
  </bookViews>
  <sheets>
    <sheet name="7 класс" sheetId="1" r:id="rId1"/>
    <sheet name="8 класс  " sheetId="2" r:id="rId2"/>
    <sheet name="9 класс " sheetId="3" r:id="rId3"/>
    <sheet name="10 класс " sheetId="4" r:id="rId4"/>
    <sheet name="11 класс " sheetId="5" r:id="rId5"/>
  </sheets>
  <definedNames>
    <definedName name="_xlnm.Print_Area" localSheetId="3">'10 класс '!$A$1:$Q$50</definedName>
    <definedName name="_xlnm.Print_Area" localSheetId="4">'11 класс '!$A$1:$Q$40</definedName>
    <definedName name="_xlnm.Print_Area" localSheetId="0">'7 класс'!$A$1:$O$54</definedName>
    <definedName name="_xlnm.Print_Area" localSheetId="1">'8 класс  '!$A$1:$O$45</definedName>
    <definedName name="_xlnm.Print_Area" localSheetId="2">'9 класс '!$A$1:$O$56</definedName>
  </definedNames>
  <calcPr fullCalcOnLoad="1"/>
</workbook>
</file>

<file path=xl/sharedStrings.xml><?xml version="1.0" encoding="utf-8"?>
<sst xmlns="http://schemas.openxmlformats.org/spreadsheetml/2006/main" count="466" uniqueCount="371">
  <si>
    <t xml:space="preserve">ТЮМЕНСКАЯ ОБЛАСТЬ </t>
  </si>
  <si>
    <t>№</t>
  </si>
  <si>
    <t>Фамилия участника</t>
  </si>
  <si>
    <t>Класс</t>
  </si>
  <si>
    <t>ИТОГО</t>
  </si>
  <si>
    <t>Задание 1</t>
  </si>
  <si>
    <t>Задание 2</t>
  </si>
  <si>
    <t xml:space="preserve">Председатель жюри: </t>
  </si>
  <si>
    <t>Члены жюри:</t>
  </si>
  <si>
    <t>Секретарь:</t>
  </si>
  <si>
    <t>Рейтинг</t>
  </si>
  <si>
    <t>Место</t>
  </si>
  <si>
    <t>% от максимально возможного балла</t>
  </si>
  <si>
    <t>II МУНИЦИПАЛЬНЫЙ ЭТАП ВСЕРОССИЙСКОЙ ОЛИМПИАДЫ  ШКОЛЬНИКОВ ПО ОБЩЕОБРАЗОВАТЕЛЬНЫМ  ПРЕДМЕТАМ</t>
  </si>
  <si>
    <t xml:space="preserve">код участника 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</si>
  <si>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</si>
  <si>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</si>
  <si>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</si>
  <si>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</si>
  <si>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</si>
  <si>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</si>
  <si>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</si>
  <si>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 xml:space="preserve">учащихся  7  класса по ______русскому языку______  максимальный балл_50__ </t>
  </si>
  <si>
    <t xml:space="preserve">учащихся  8  класса по ______ русскому языку______  максимальный балл_50__ </t>
  </si>
  <si>
    <t xml:space="preserve">учащихся  9  класса по ______русскому языку______  максимальный балл_50__ </t>
  </si>
  <si>
    <t>14 ноября 2018 г.</t>
  </si>
  <si>
    <t>В 2018-2019 УЧЕБНОМ ГОДУ</t>
  </si>
  <si>
    <t>Тоб-Рус.яз-8-233-29</t>
  </si>
  <si>
    <t>Тоб-Рус.яз-7-211-18</t>
  </si>
  <si>
    <t>Тоб-Рус.яз-7-211-17</t>
  </si>
  <si>
    <t>Тоб-Рус.яз-7-211-16</t>
  </si>
  <si>
    <t>Тоб-Рус.яз-7-211-15</t>
  </si>
  <si>
    <t>Тоб-Рус.яз-7-211-14</t>
  </si>
  <si>
    <t>Тоб-Рус.яз-7-211-13</t>
  </si>
  <si>
    <t>Тоб-Рус.яз-7-211-12</t>
  </si>
  <si>
    <t>Тоб-Рус.яз-7-211-11</t>
  </si>
  <si>
    <t>Тоб-Рус.яз-7-211-10</t>
  </si>
  <si>
    <t>Тоб-Рус.яз-7-211-9</t>
  </si>
  <si>
    <t>Тоб-Рус.яз-7-211-8</t>
  </si>
  <si>
    <t>Тоб-Рус.яз-7-211-7</t>
  </si>
  <si>
    <t>Тоб-Рус.яз-7-211-6</t>
  </si>
  <si>
    <t>Тоб-Рус.яз-7-211-5</t>
  </si>
  <si>
    <t>Тоб-Рус.яз-7-211-4</t>
  </si>
  <si>
    <t>Тоб-Рус.яз-7-211-3</t>
  </si>
  <si>
    <t>Тоб-Рус.яз-7-211-2</t>
  </si>
  <si>
    <t>Тоб-Рус.яз-7-211-1</t>
  </si>
  <si>
    <t>Тоб-Рус.яз-7-212-21</t>
  </si>
  <si>
    <t>Тоб-Рус.яз-7-212-20</t>
  </si>
  <si>
    <t>Тоб-Рус.яз-7-212-19</t>
  </si>
  <si>
    <t>Тоб-Рус.яз-7-212-18</t>
  </si>
  <si>
    <t>Тоб-Рус.яз-7-212-17</t>
  </si>
  <si>
    <t>Тоб-Рус.яз-7-212-16</t>
  </si>
  <si>
    <t>Тоб-Рус.яз-7-212-15</t>
  </si>
  <si>
    <t>Тоб-Рус.яз-7-212-14</t>
  </si>
  <si>
    <t>Тоб-Рус.яз-7-212-13</t>
  </si>
  <si>
    <t>Тоб-Рус.яз-7-212-12</t>
  </si>
  <si>
    <t>Тоб-Рус.яз-7-212-11</t>
  </si>
  <si>
    <t>Тоб-Рус.яз-7-212-10</t>
  </si>
  <si>
    <t>Тоб-Рус.яз-7-212-9</t>
  </si>
  <si>
    <t>Тоб-Рус.яз-7-212-8</t>
  </si>
  <si>
    <t>Тоб-Рус.яз-7-212-7</t>
  </si>
  <si>
    <t>Тоб-Рус.яз-7-212-6</t>
  </si>
  <si>
    <t>Тоб-Рус.яз-7-212-5</t>
  </si>
  <si>
    <t>Тоб-Рус.яз-7-212-4</t>
  </si>
  <si>
    <t>Тоб-Рус.яз-7-212-3</t>
  </si>
  <si>
    <t>Тоб-Рус.яз-7-212-2</t>
  </si>
  <si>
    <t>Тоб-Рус.яз-7-212-1</t>
  </si>
  <si>
    <t>Тоб-Рус.яз-8-213-4</t>
  </si>
  <si>
    <t>Тоб-Рус.яз-8-213-3</t>
  </si>
  <si>
    <t>Тоб-Рус.яз-8-213-2</t>
  </si>
  <si>
    <t>Тоб-Рус.яз-8-213-1</t>
  </si>
  <si>
    <t>Тоб-Рус.яз-8-213-5</t>
  </si>
  <si>
    <t>Тоб-Рус.яз-8-213-6</t>
  </si>
  <si>
    <t>Тоб-Рус.яз-8-213-7</t>
  </si>
  <si>
    <t>Тоб-Рус.яз-8-213-8</t>
  </si>
  <si>
    <t>Тоб-Рус.яз-8-213-9</t>
  </si>
  <si>
    <t>Тоб-Рус.яз-8-213-10</t>
  </si>
  <si>
    <t>Тоб-Рус.яз-8-213-11</t>
  </si>
  <si>
    <t>Тоб-Рус.яз-8-213-12</t>
  </si>
  <si>
    <t>Тоб-Рус.яз-8-213-16</t>
  </si>
  <si>
    <t>Тоб-Рус.яз-8-213-15</t>
  </si>
  <si>
    <t>Тоб-Рус.яз-8-213-14</t>
  </si>
  <si>
    <t>Тоб-Рус.яз-8-213-13</t>
  </si>
  <si>
    <t>Тоб-Рус.яз-8-208-11</t>
  </si>
  <si>
    <t>Тоб-Рус.яз-8-208-12</t>
  </si>
  <si>
    <t>Тоб-Рус.яз-8-208-13</t>
  </si>
  <si>
    <t>Тоб-Рус.яз-8-208-3</t>
  </si>
  <si>
    <t>Тоб-Рус.яз-8-208-2</t>
  </si>
  <si>
    <t>Тоб-Рус.яз-8-208-10</t>
  </si>
  <si>
    <t>Тоб-Рус.яз-8-208-1</t>
  </si>
  <si>
    <t>Тоб-Рус.яз-8-208-6</t>
  </si>
  <si>
    <t>Тоб-Рус.яз-8-208-7</t>
  </si>
  <si>
    <t>Тоб-Рус.яз-8-208-9</t>
  </si>
  <si>
    <t>Тоб-Рус.яз-8-208-8</t>
  </si>
  <si>
    <t>Тоб-Рус.яз-8-208-5</t>
  </si>
  <si>
    <t>Тоб-Рус.яз-9-214-21</t>
  </si>
  <si>
    <t>Тоб-Рус.яз-9-214-22</t>
  </si>
  <si>
    <t>Тоб-Рус.яз-9-214-19</t>
  </si>
  <si>
    <t>Тоб-Рус.яз-9-214-20</t>
  </si>
  <si>
    <t>Тоб-Рус.яз-9-214-17</t>
  </si>
  <si>
    <t>Тоб-Рус.яз-9-214-18</t>
  </si>
  <si>
    <t>Тоб-Рус.яз-9-214-2</t>
  </si>
  <si>
    <t>Тоб-Рус.яз-9-214-10</t>
  </si>
  <si>
    <t>Тоб-Рус.яз-9-214-11</t>
  </si>
  <si>
    <t>Тоб-Рус.яз-9-214-9</t>
  </si>
  <si>
    <t>Тоб-Рус.яз-9-214-8</t>
  </si>
  <si>
    <t>Тоб-Рус.яз-9-214-7</t>
  </si>
  <si>
    <t>Тоб-Рус.яз-9-214-16</t>
  </si>
  <si>
    <t>Тоб-Рус.яз-9-214-15</t>
  </si>
  <si>
    <t>Тоб-Рус.яз-9-214-14</t>
  </si>
  <si>
    <t>Тоб-Рус.яз-9-214-13</t>
  </si>
  <si>
    <t>Тоб-Рус.яз-9-214-12</t>
  </si>
  <si>
    <t>Тоб-Рус.яз-9-214-5</t>
  </si>
  <si>
    <t>Тоб-Рус.яз-9-214-6</t>
  </si>
  <si>
    <t>Тоб-Рус.яз-9-214-4</t>
  </si>
  <si>
    <t>Тоб-Рус.яз-9-215-1</t>
  </si>
  <si>
    <t>Тоб-Рус.яз-9-214-3</t>
  </si>
  <si>
    <t>Тоб-Рус.яз-9-214-1</t>
  </si>
  <si>
    <t>Тоб-Рус.яз-8-214-23</t>
  </si>
  <si>
    <t>Тоб-Рус.яз-9-214-24</t>
  </si>
  <si>
    <t>Тоб-Рус.яз-9-215-18</t>
  </si>
  <si>
    <t>Тоб-Рус.яз-9-215-17</t>
  </si>
  <si>
    <t>Тоб-Рус.яз-9-215-14</t>
  </si>
  <si>
    <t>Тоб-Рус.яз-9-215-16</t>
  </si>
  <si>
    <t>Тоб-Рус.яз-9-215-15</t>
  </si>
  <si>
    <t>Тоб-Рус.яз-9-215-12</t>
  </si>
  <si>
    <t>Тоб-Рус.яз-9-215-13</t>
  </si>
  <si>
    <t>Тоб-Рус.яз-9-215-10</t>
  </si>
  <si>
    <t>Тоб-Рус.яз-9-215-9</t>
  </si>
  <si>
    <t>Тоб-Рус.яз-9-215</t>
  </si>
  <si>
    <t>Тоб-Рус.яз-9-215-7</t>
  </si>
  <si>
    <t>Тоб-Рус.яз-9-215-6</t>
  </si>
  <si>
    <t>Тоб-Рус.яз-9-215-5</t>
  </si>
  <si>
    <t>Тоб-Рус.яз-9-215-4</t>
  </si>
  <si>
    <t>Тоб-Рус.яз-9-215-3</t>
  </si>
  <si>
    <t>Тоб-Рус.яз-9-215-2</t>
  </si>
  <si>
    <t>Тоб-Рус.яз-10-311-12</t>
  </si>
  <si>
    <t>Тоб-Рус.яз-10-311-2</t>
  </si>
  <si>
    <t>Тоб-Рус.яз-10-311-1</t>
  </si>
  <si>
    <t>Тоб-Рус.яз-10-311-3</t>
  </si>
  <si>
    <t>Тоб-Рус.яз-10-311-4</t>
  </si>
  <si>
    <t>Тоб-Рус.яз-10-311-5</t>
  </si>
  <si>
    <t>Тоб-Рус.яз-10-311-6</t>
  </si>
  <si>
    <t>Тоб-Рус.яз-10-311-17</t>
  </si>
  <si>
    <t>Тоб-Рус.яз-10-311-16</t>
  </si>
  <si>
    <t>Тоб-Рус.яз-10-311-15</t>
  </si>
  <si>
    <t>Тоб-Рус.яз-10-311-14</t>
  </si>
  <si>
    <t>Тоб-Рус.яз-10-311-13</t>
  </si>
  <si>
    <t>Тоб-Рус.яз-10-311-10</t>
  </si>
  <si>
    <t>Тоб-Рус.яз-10-311-9</t>
  </si>
  <si>
    <t>Тоб-Рус.яз-10-311-8</t>
  </si>
  <si>
    <t>Тоб-Рус.яз-10-311-7</t>
  </si>
  <si>
    <t>Тоб-Рус.яз-10-311-11</t>
  </si>
  <si>
    <t>Тоб-Рус.яз-10-312-1</t>
  </si>
  <si>
    <t>Тоб-Рус.яз-10-312-2</t>
  </si>
  <si>
    <t>Тоб-Рус.яз-10-312-3</t>
  </si>
  <si>
    <t>Тоб-Рус.яз-10-312-4</t>
  </si>
  <si>
    <t>Тоб-Рус.яз-10-312-5</t>
  </si>
  <si>
    <t>Тоб-Рус.яз-10-312-6</t>
  </si>
  <si>
    <t>Тоб-Рус.яз-10-312-7</t>
  </si>
  <si>
    <t>Тоб-Рус.яз-10-312-8</t>
  </si>
  <si>
    <t>Тоб-Рус.яз-10-312-9</t>
  </si>
  <si>
    <t>Тоб-Рус.яз-10-312-10</t>
  </si>
  <si>
    <t>Тоб-Рус.яз-10-312-11</t>
  </si>
  <si>
    <t>Тоб-Рус.яз-10-312-12</t>
  </si>
  <si>
    <t>Тоб-Рус.яз-10-312-13</t>
  </si>
  <si>
    <t>Тоб-Рус.яз-10-312-14</t>
  </si>
  <si>
    <t>Тоб-Рус.яз-10-312-15</t>
  </si>
  <si>
    <t>Тоб-Рус.яз-10-312-16</t>
  </si>
  <si>
    <t>Тоб-Рус.яз-10-312-17</t>
  </si>
  <si>
    <t>Тоб-Рус.яз-10-312-18</t>
  </si>
  <si>
    <t>Тоб-Рус.яз-11-313-10</t>
  </si>
  <si>
    <t>Тоб-Рус.яз-11-313-8</t>
  </si>
  <si>
    <t>Тоб-Рус.яз-11-313-2</t>
  </si>
  <si>
    <t>Тоб-Рус.яз-11-313-3</t>
  </si>
  <si>
    <t>Тоб-Рус.яз-11-313-4</t>
  </si>
  <si>
    <t>Тоб-Рус.яз-11-313-5</t>
  </si>
  <si>
    <t>Тоб-Рус.яз-11-313-6</t>
  </si>
  <si>
    <t>Тоб-Рус.яз-11-313-7</t>
  </si>
  <si>
    <t>Тоб-Рус.яз-11-313-9</t>
  </si>
  <si>
    <t>Тоб-Рус.яз-11-313-15</t>
  </si>
  <si>
    <t>Тоб-Рус.яз-11-313-14</t>
  </si>
  <si>
    <t>Тоб-Рус.яз-11-313-13</t>
  </si>
  <si>
    <t>Тоб-Рус.яз-11-313-12</t>
  </si>
  <si>
    <t>Тоб-Рус.яз-11-313-11</t>
  </si>
  <si>
    <t>Тоб-Рус.яз-11-308-2</t>
  </si>
  <si>
    <t>Тоб-Рус.яз-11-308-4</t>
  </si>
  <si>
    <t>Тоб-Рус.яз-11-308-9</t>
  </si>
  <si>
    <t>Тоб-Рус.яз-11-308-3</t>
  </si>
  <si>
    <t>Тоб-Рус.яз-11-308-12</t>
  </si>
  <si>
    <t>Тоб-Рус.яз-11-308-10</t>
  </si>
  <si>
    <t>Тоб-Рус.яз-11-308-11</t>
  </si>
  <si>
    <t>Тоб-Рус.яз-11-308-6</t>
  </si>
  <si>
    <t>Тоб-Рус.яз-11-308-5</t>
  </si>
  <si>
    <t>Тоб-Рус.яз-11-308-7</t>
  </si>
  <si>
    <t>Тоб-Рус.яз-11-308-1</t>
  </si>
  <si>
    <t>I</t>
  </si>
  <si>
    <t>II</t>
  </si>
  <si>
    <t>III</t>
  </si>
  <si>
    <t xml:space="preserve">учащихся  10  класса по ______русскому языку______  максимальный балл_114__ </t>
  </si>
  <si>
    <t xml:space="preserve">учащихся  11  класса по ______русскому языку______  максимальный балл_114__ </t>
  </si>
  <si>
    <t>Куликов М.Д.</t>
  </si>
  <si>
    <t>Скрипченко Д.В.</t>
  </si>
  <si>
    <t>Кутумов Т.Д.</t>
  </si>
  <si>
    <t>Голомозая К.В.</t>
  </si>
  <si>
    <t>Нигматулин Д.Р.</t>
  </si>
  <si>
    <t>Юрьева У.И.</t>
  </si>
  <si>
    <t>Муратова Н.Д.</t>
  </si>
  <si>
    <t>Томилова А.В.</t>
  </si>
  <si>
    <t>Астафьева М.А.</t>
  </si>
  <si>
    <t>Закирова М.И.</t>
  </si>
  <si>
    <t>Тимеркаева И.Р.</t>
  </si>
  <si>
    <t>Рыжова Е.С.</t>
  </si>
  <si>
    <t>Комелина В.В.</t>
  </si>
  <si>
    <t>Копылова В.А.</t>
  </si>
  <si>
    <t>Корепина Д.Н.</t>
  </si>
  <si>
    <t>Вагнер А.И.</t>
  </si>
  <si>
    <t>Тимошенко М.С.</t>
  </si>
  <si>
    <t>Туркасова П.М.</t>
  </si>
  <si>
    <t>Кожахметова Д.С.</t>
  </si>
  <si>
    <t>Рахимчанов М.Р.</t>
  </si>
  <si>
    <t>Эливанова Е.А.</t>
  </si>
  <si>
    <t>Гарусева А.А.</t>
  </si>
  <si>
    <t>Перевозкин В.И.</t>
  </si>
  <si>
    <t>Санникова А.А.</t>
  </si>
  <si>
    <t>Орлова К.В.</t>
  </si>
  <si>
    <t>Бронникова Е.М.</t>
  </si>
  <si>
    <t>Захарцева Д.Е.</t>
  </si>
  <si>
    <t>Загваздина З.С.</t>
  </si>
  <si>
    <t>Тарабарова П.Д.</t>
  </si>
  <si>
    <t>Хилобок М.Н.</t>
  </si>
  <si>
    <t>Калуцкая П.Г.</t>
  </si>
  <si>
    <t>Торопов Т.А.</t>
  </si>
  <si>
    <t>Шишкина А.А.</t>
  </si>
  <si>
    <t>Костылев Н.С.</t>
  </si>
  <si>
    <t>Худзик С.Н.</t>
  </si>
  <si>
    <t>Ганихина Е.А.</t>
  </si>
  <si>
    <t>Гладышева О.Д.</t>
  </si>
  <si>
    <t>Лобанова Е.А.</t>
  </si>
  <si>
    <t>Красилов М.А.</t>
  </si>
  <si>
    <t>Мифтахова А.Ф.</t>
  </si>
  <si>
    <t>Бурая У.А.</t>
  </si>
  <si>
    <t>Никулина Н.Е.</t>
  </si>
  <si>
    <t>Гузюк М.А.</t>
  </si>
  <si>
    <t>Давлетянова К.А.</t>
  </si>
  <si>
    <t>Рубинова П.А.</t>
  </si>
  <si>
    <t>Самойлов В.С.</t>
  </si>
  <si>
    <t>Аширбакиева А.М.</t>
  </si>
  <si>
    <t>Мухамеджанова П.Т.</t>
  </si>
  <si>
    <t>Бодрова Ю.О.</t>
  </si>
  <si>
    <t>Сахарова М.А.</t>
  </si>
  <si>
    <t>Пермякова А.А.</t>
  </si>
  <si>
    <t>Смородинова А.А.</t>
  </si>
  <si>
    <t>Новикова А.А.</t>
  </si>
  <si>
    <t>Кочурова А.С.</t>
  </si>
  <si>
    <t>Мухтарова Л.А.</t>
  </si>
  <si>
    <t>Эсипова А.Д.</t>
  </si>
  <si>
    <t>Никулина А.Е.</t>
  </si>
  <si>
    <t>Берендеева Е.К.</t>
  </si>
  <si>
    <t>Амирова А.Ф.</t>
  </si>
  <si>
    <t>Загородных И.В.</t>
  </si>
  <si>
    <t>Каминская И.Ю.</t>
  </si>
  <si>
    <t>Клюсова М.Н.</t>
  </si>
  <si>
    <t>Пермитина Е.В.</t>
  </si>
  <si>
    <t>Аптразаков М.М.</t>
  </si>
  <si>
    <t>Панов А.М.</t>
  </si>
  <si>
    <t>Бакиева Э.С.</t>
  </si>
  <si>
    <t>Новосёлов Д.А.</t>
  </si>
  <si>
    <t>Копылова Д.С.</t>
  </si>
  <si>
    <t>Никитина К.С.</t>
  </si>
  <si>
    <t>Кувалдина С.Ю.</t>
  </si>
  <si>
    <t>Кретова В.В.</t>
  </si>
  <si>
    <t>Калиниченко М.Д.</t>
  </si>
  <si>
    <t>Касьянова О.В.</t>
  </si>
  <si>
    <t>Смирнов А.А.</t>
  </si>
  <si>
    <t>Иноземцева К.А.</t>
  </si>
  <si>
    <t>Мусабирова Э.Р.</t>
  </si>
  <si>
    <t>Гиль А.Ю.</t>
  </si>
  <si>
    <t>Черемухина В.О.</t>
  </si>
  <si>
    <t>Эмануйлова П.Я.</t>
  </si>
  <si>
    <t>Азисов Д.Р.</t>
  </si>
  <si>
    <t>Шевелёва А.В.</t>
  </si>
  <si>
    <t>Кутасеева Е.Ю.</t>
  </si>
  <si>
    <t>Полякова Е.А.</t>
  </si>
  <si>
    <t>Васечка А.А.</t>
  </si>
  <si>
    <t>Максимова К.С.</t>
  </si>
  <si>
    <t>Пономарева Е.А.</t>
  </si>
  <si>
    <t>Ниязова Д.З.</t>
  </si>
  <si>
    <t>Айтмухаметова Ю.Р.</t>
  </si>
  <si>
    <t>Бойчевская У.С.</t>
  </si>
  <si>
    <t>Кондрахин К.А.</t>
  </si>
  <si>
    <t>Кузнецова К.И.</t>
  </si>
  <si>
    <t>Саитов А.А.</t>
  </si>
  <si>
    <t>Токарева Ю.А.</t>
  </si>
  <si>
    <t>Шипиевский В.А.</t>
  </si>
  <si>
    <t>Лёвкина Е.Е.</t>
  </si>
  <si>
    <t>Моисеев Н.Р.</t>
  </si>
  <si>
    <t>Рябкова А.С.</t>
  </si>
  <si>
    <t>Авнякова А.Р.</t>
  </si>
  <si>
    <t>Венгерская А.А.</t>
  </si>
  <si>
    <t>Шевченко В.А.</t>
  </si>
  <si>
    <t>Косолапова Е.А.</t>
  </si>
  <si>
    <t>Мищенко В.М.</t>
  </si>
  <si>
    <t>Черкашина Т.В.</t>
  </si>
  <si>
    <t>Вербейникова С.Э.</t>
  </si>
  <si>
    <t>Смурова Н.О.</t>
  </si>
  <si>
    <t>Виноградова А.С.</t>
  </si>
  <si>
    <t>Тейшева А.А.</t>
  </si>
  <si>
    <t>Кошукова В.В.</t>
  </si>
  <si>
    <t>Миклина О.О.</t>
  </si>
  <si>
    <t>Смирнова А.А.</t>
  </si>
  <si>
    <t>Богданова Е.А.</t>
  </si>
  <si>
    <t>Котелкина Е.А.</t>
  </si>
  <si>
    <t>Беляева С.Е.</t>
  </si>
  <si>
    <t>Тимаева О.В.</t>
  </si>
  <si>
    <t>Мадиева К.З.</t>
  </si>
  <si>
    <t>Васильева А.И.</t>
  </si>
  <si>
    <t>Кирьянова Ю.Д.</t>
  </si>
  <si>
    <t>Сабитов М.И.</t>
  </si>
  <si>
    <t>Нефёдова И.Е.</t>
  </si>
  <si>
    <t>Подгорная А.В.</t>
  </si>
  <si>
    <t>Иванова А.М.</t>
  </si>
  <si>
    <t>Асавлюк А.С.</t>
  </si>
  <si>
    <t>Дементьева А.А.</t>
  </si>
  <si>
    <t>Костылева Е.С.</t>
  </si>
  <si>
    <t>Кравченко А.С.</t>
  </si>
  <si>
    <t>Калугин А.А.</t>
  </si>
  <si>
    <t>Седачева К.А.</t>
  </si>
  <si>
    <t>Перевалова Л.А.</t>
  </si>
  <si>
    <t>Саитова М.Д.</t>
  </si>
  <si>
    <t>Седов М.Г.</t>
  </si>
  <si>
    <t>Куимова Д.А.</t>
  </si>
  <si>
    <t>Третьякова Е.В.</t>
  </si>
  <si>
    <t>Шафикова М.А.</t>
  </si>
  <si>
    <t>Иванов И.С.</t>
  </si>
  <si>
    <t>Павлова К.Е.</t>
  </si>
  <si>
    <t>Климов Ф.В.</t>
  </si>
  <si>
    <t>Скалыга Е.И.</t>
  </si>
  <si>
    <t>Киселева М.В.</t>
  </si>
  <si>
    <t>Кукарина П.А.</t>
  </si>
  <si>
    <t>Корнеева М.М.</t>
  </si>
  <si>
    <t>Лысова Д.С.</t>
  </si>
  <si>
    <t>Саитова А.С.</t>
  </si>
  <si>
    <t>Бутакова М.И.</t>
  </si>
  <si>
    <t>Темирова Д.Т.</t>
  </si>
  <si>
    <t>Абсалямов Р.Р.</t>
  </si>
  <si>
    <t>Пелевина Е.Р.</t>
  </si>
  <si>
    <t>Шумилова Е.Е.</t>
  </si>
  <si>
    <t>Васечка Д.А.</t>
  </si>
  <si>
    <t>Гафиулова К.Н.</t>
  </si>
  <si>
    <t>Тимохович Е.А.</t>
  </si>
  <si>
    <t>Абдулина К.Р.</t>
  </si>
  <si>
    <t>Анисимова К.Б.</t>
  </si>
  <si>
    <t>Горшкова Ю.И.</t>
  </si>
  <si>
    <t>Хорошева В.Е.</t>
  </si>
  <si>
    <t>Гладун Д.А.</t>
  </si>
  <si>
    <t>Просвиркина О.Ф.</t>
  </si>
  <si>
    <t>Нагипова А.Р.</t>
  </si>
  <si>
    <t>Хаматов Р.С.</t>
  </si>
  <si>
    <t>Мишина А.А.</t>
  </si>
  <si>
    <t>Сердюк Е.В.</t>
  </si>
  <si>
    <t>Костерин М.Д.</t>
  </si>
  <si>
    <t>Хисамова З.А.</t>
  </si>
  <si>
    <t>Ефименко И.А.</t>
  </si>
  <si>
    <t>Болюта Э.А.</t>
  </si>
  <si>
    <t>Кудринская А.Д.</t>
  </si>
  <si>
    <t>Докучаева А.С.</t>
  </si>
  <si>
    <t>Герасимова Я.А.</t>
  </si>
  <si>
    <t>Пальянова Д.А.</t>
  </si>
  <si>
    <t>Иванов Ю.А.</t>
  </si>
  <si>
    <t>Галактионов А.В.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</si>
</sst>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5" fontId="5" fillId="0" borderId="11" xfId="0" applyNumberFormat="1" applyFont="1" applyBorder="1" applyAlignment="1">
      <alignment horizontal="center" vertical="center"/>
    </xf>
    <xf numFmtId="185" fontId="6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2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5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85" fontId="6" fillId="0" borderId="11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42" fillId="32" borderId="11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185" fontId="4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42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5" fillId="0" borderId="13" xfId="0" applyFont="1" applyFill="1" applyBorder="1" applyAlignment="1">
      <alignment horizontal="center" vertical="center"/>
    </xf>
    <xf numFmtId="0" fontId="5" fillId="33" borderId="14" xfId="56" applyFont="1" applyFill="1" applyBorder="1" applyAlignment="1">
      <alignment horizontal="center" vertical="center"/>
      <protection/>
    </xf>
    <xf numFmtId="0" fontId="44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42" fillId="32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left"/>
    </xf>
    <xf numFmtId="0" fontId="5" fillId="33" borderId="0" xfId="56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2" fillId="32" borderId="0" xfId="0" applyFont="1" applyFill="1" applyAlignment="1">
      <alignment horizontal="left"/>
    </xf>
    <xf numFmtId="0" fontId="6" fillId="0" borderId="0" xfId="0" applyFont="1" applyFill="1" applyAlignment="1">
      <alignment horizontal="center" vertical="top" wrapText="1"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33" borderId="15" xfId="56" applyFont="1" applyFill="1" applyBorder="1" applyAlignment="1">
      <alignment horizontal="center" vertical="center"/>
      <protection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2" fillId="0" borderId="12" xfId="0" applyFont="1" applyBorder="1" applyAlignment="1">
      <alignment horizontal="left" vertical="center"/>
    </xf>
    <xf numFmtId="185" fontId="4" fillId="0" borderId="11" xfId="0" applyNumberFormat="1" applyFont="1" applyBorder="1" applyAlignment="1">
      <alignment horizontal="center" vertical="center"/>
    </xf>
    <xf numFmtId="0" fontId="5" fillId="32" borderId="11" xfId="0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5" xfId="53"/>
    <cellStyle name="Обычный 3" xfId="54"/>
    <cellStyle name="Обычный 3 2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161925</xdr:rowOff>
    </xdr:from>
    <xdr:ext cx="76200" cy="523875"/>
    <xdr:sp fLocksText="0">
      <xdr:nvSpPr>
        <xdr:cNvPr id="1" name="Text Box 1"/>
        <xdr:cNvSpPr txBox="1">
          <a:spLocks noChangeArrowheads="1"/>
        </xdr:cNvSpPr>
      </xdr:nvSpPr>
      <xdr:spPr>
        <a:xfrm>
          <a:off x="1562100" y="26955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161925</xdr:rowOff>
    </xdr:from>
    <xdr:ext cx="76200" cy="523875"/>
    <xdr:sp fLocksText="0">
      <xdr:nvSpPr>
        <xdr:cNvPr id="2" name="Text Box 1"/>
        <xdr:cNvSpPr txBox="1">
          <a:spLocks noChangeArrowheads="1"/>
        </xdr:cNvSpPr>
      </xdr:nvSpPr>
      <xdr:spPr>
        <a:xfrm>
          <a:off x="1562100" y="269557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1562100" y="4152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1562100" y="4152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1562100" y="4152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1562100" y="4152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1562100" y="4152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1562100" y="4152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9" name="Text Box 1"/>
        <xdr:cNvSpPr txBox="1">
          <a:spLocks noChangeArrowheads="1"/>
        </xdr:cNvSpPr>
      </xdr:nvSpPr>
      <xdr:spPr>
        <a:xfrm>
          <a:off x="1562100" y="4152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1562100" y="4152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11" name="Text Box 1"/>
        <xdr:cNvSpPr txBox="1">
          <a:spLocks noChangeArrowheads="1"/>
        </xdr:cNvSpPr>
      </xdr:nvSpPr>
      <xdr:spPr>
        <a:xfrm>
          <a:off x="1562100" y="4152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12" name="Text Box 1"/>
        <xdr:cNvSpPr txBox="1">
          <a:spLocks noChangeArrowheads="1"/>
        </xdr:cNvSpPr>
      </xdr:nvSpPr>
      <xdr:spPr>
        <a:xfrm>
          <a:off x="1562100" y="4152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13" name="Text Box 1"/>
        <xdr:cNvSpPr txBox="1">
          <a:spLocks noChangeArrowheads="1"/>
        </xdr:cNvSpPr>
      </xdr:nvSpPr>
      <xdr:spPr>
        <a:xfrm>
          <a:off x="1562100" y="4152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14" name="Text Box 1"/>
        <xdr:cNvSpPr txBox="1">
          <a:spLocks noChangeArrowheads="1"/>
        </xdr:cNvSpPr>
      </xdr:nvSpPr>
      <xdr:spPr>
        <a:xfrm>
          <a:off x="1562100" y="4152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"/>
    <xdr:sp fLocksText="0">
      <xdr:nvSpPr>
        <xdr:cNvPr id="15" name="Text Box 1"/>
        <xdr:cNvSpPr txBox="1">
          <a:spLocks noChangeArrowheads="1"/>
        </xdr:cNvSpPr>
      </xdr:nvSpPr>
      <xdr:spPr>
        <a:xfrm>
          <a:off x="1562100" y="51244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"/>
    <xdr:sp fLocksText="0">
      <xdr:nvSpPr>
        <xdr:cNvPr id="16" name="Text Box 1"/>
        <xdr:cNvSpPr txBox="1">
          <a:spLocks noChangeArrowheads="1"/>
        </xdr:cNvSpPr>
      </xdr:nvSpPr>
      <xdr:spPr>
        <a:xfrm>
          <a:off x="1562100" y="51244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1562100" y="4152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1562100" y="41529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"/>
    <xdr:sp fLocksText="0">
      <xdr:nvSpPr>
        <xdr:cNvPr id="19" name="Text Box 1"/>
        <xdr:cNvSpPr txBox="1">
          <a:spLocks noChangeArrowheads="1"/>
        </xdr:cNvSpPr>
      </xdr:nvSpPr>
      <xdr:spPr>
        <a:xfrm>
          <a:off x="1562100" y="51244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0</xdr:rowOff>
    </xdr:from>
    <xdr:ext cx="76200" cy="19050"/>
    <xdr:sp fLocksText="0">
      <xdr:nvSpPr>
        <xdr:cNvPr id="20" name="Text Box 1"/>
        <xdr:cNvSpPr txBox="1">
          <a:spLocks noChangeArrowheads="1"/>
        </xdr:cNvSpPr>
      </xdr:nvSpPr>
      <xdr:spPr>
        <a:xfrm>
          <a:off x="1562100" y="5124450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161925</xdr:rowOff>
    </xdr:from>
    <xdr:ext cx="76200" cy="333375"/>
    <xdr:sp fLocksText="0">
      <xdr:nvSpPr>
        <xdr:cNvPr id="21" name="Text Box 1"/>
        <xdr:cNvSpPr txBox="1">
          <a:spLocks noChangeArrowheads="1"/>
        </xdr:cNvSpPr>
      </xdr:nvSpPr>
      <xdr:spPr>
        <a:xfrm>
          <a:off x="1562100" y="31813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161925</xdr:rowOff>
    </xdr:from>
    <xdr:ext cx="76200" cy="333375"/>
    <xdr:sp fLocksText="0">
      <xdr:nvSpPr>
        <xdr:cNvPr id="22" name="Text Box 1"/>
        <xdr:cNvSpPr txBox="1">
          <a:spLocks noChangeArrowheads="1"/>
        </xdr:cNvSpPr>
      </xdr:nvSpPr>
      <xdr:spPr>
        <a:xfrm>
          <a:off x="1562100" y="31813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0"/>
    <xdr:sp fLocksText="0">
      <xdr:nvSpPr>
        <xdr:cNvPr id="23" name="Text Box 1"/>
        <xdr:cNvSpPr txBox="1">
          <a:spLocks noChangeArrowheads="1"/>
        </xdr:cNvSpPr>
      </xdr:nvSpPr>
      <xdr:spPr>
        <a:xfrm>
          <a:off x="1562100" y="7715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0"/>
    <xdr:sp fLocksText="0">
      <xdr:nvSpPr>
        <xdr:cNvPr id="24" name="Text Box 1"/>
        <xdr:cNvSpPr txBox="1">
          <a:spLocks noChangeArrowheads="1"/>
        </xdr:cNvSpPr>
      </xdr:nvSpPr>
      <xdr:spPr>
        <a:xfrm>
          <a:off x="1562100" y="77152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66700"/>
    <xdr:sp fLocksText="0">
      <xdr:nvSpPr>
        <xdr:cNvPr id="25" name="Text Box 1"/>
        <xdr:cNvSpPr txBox="1">
          <a:spLocks noChangeArrowheads="1"/>
        </xdr:cNvSpPr>
      </xdr:nvSpPr>
      <xdr:spPr>
        <a:xfrm>
          <a:off x="1562100" y="2533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66700"/>
    <xdr:sp fLocksText="0">
      <xdr:nvSpPr>
        <xdr:cNvPr id="26" name="Text Box 1"/>
        <xdr:cNvSpPr txBox="1">
          <a:spLocks noChangeArrowheads="1"/>
        </xdr:cNvSpPr>
      </xdr:nvSpPr>
      <xdr:spPr>
        <a:xfrm>
          <a:off x="1562100" y="2533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66700"/>
    <xdr:sp fLocksText="0">
      <xdr:nvSpPr>
        <xdr:cNvPr id="27" name="Text Box 1"/>
        <xdr:cNvSpPr txBox="1">
          <a:spLocks noChangeArrowheads="1"/>
        </xdr:cNvSpPr>
      </xdr:nvSpPr>
      <xdr:spPr>
        <a:xfrm>
          <a:off x="1562100" y="2533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66700"/>
    <xdr:sp fLocksText="0">
      <xdr:nvSpPr>
        <xdr:cNvPr id="28" name="Text Box 1"/>
        <xdr:cNvSpPr txBox="1">
          <a:spLocks noChangeArrowheads="1"/>
        </xdr:cNvSpPr>
      </xdr:nvSpPr>
      <xdr:spPr>
        <a:xfrm>
          <a:off x="1562100" y="2533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66700"/>
    <xdr:sp fLocksText="0">
      <xdr:nvSpPr>
        <xdr:cNvPr id="29" name="Text Box 1"/>
        <xdr:cNvSpPr txBox="1">
          <a:spLocks noChangeArrowheads="1"/>
        </xdr:cNvSpPr>
      </xdr:nvSpPr>
      <xdr:spPr>
        <a:xfrm>
          <a:off x="1562100" y="2533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66700"/>
    <xdr:sp fLocksText="0">
      <xdr:nvSpPr>
        <xdr:cNvPr id="30" name="Text Box 1"/>
        <xdr:cNvSpPr txBox="1">
          <a:spLocks noChangeArrowheads="1"/>
        </xdr:cNvSpPr>
      </xdr:nvSpPr>
      <xdr:spPr>
        <a:xfrm>
          <a:off x="1562100" y="2533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66700"/>
    <xdr:sp fLocksText="0">
      <xdr:nvSpPr>
        <xdr:cNvPr id="31" name="Text Box 1"/>
        <xdr:cNvSpPr txBox="1">
          <a:spLocks noChangeArrowheads="1"/>
        </xdr:cNvSpPr>
      </xdr:nvSpPr>
      <xdr:spPr>
        <a:xfrm>
          <a:off x="1562100" y="2533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66700"/>
    <xdr:sp fLocksText="0">
      <xdr:nvSpPr>
        <xdr:cNvPr id="32" name="Text Box 1"/>
        <xdr:cNvSpPr txBox="1">
          <a:spLocks noChangeArrowheads="1"/>
        </xdr:cNvSpPr>
      </xdr:nvSpPr>
      <xdr:spPr>
        <a:xfrm>
          <a:off x="1562100" y="2533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76200</xdr:rowOff>
    </xdr:from>
    <xdr:ext cx="76200" cy="28575"/>
    <xdr:sp fLocksText="0">
      <xdr:nvSpPr>
        <xdr:cNvPr id="33" name="Text Box 1"/>
        <xdr:cNvSpPr txBox="1">
          <a:spLocks noChangeArrowheads="1"/>
        </xdr:cNvSpPr>
      </xdr:nvSpPr>
      <xdr:spPr>
        <a:xfrm>
          <a:off x="1562100" y="6657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76200</xdr:rowOff>
    </xdr:from>
    <xdr:ext cx="76200" cy="28575"/>
    <xdr:sp fLocksText="0">
      <xdr:nvSpPr>
        <xdr:cNvPr id="34" name="Text Box 1"/>
        <xdr:cNvSpPr txBox="1">
          <a:spLocks noChangeArrowheads="1"/>
        </xdr:cNvSpPr>
      </xdr:nvSpPr>
      <xdr:spPr>
        <a:xfrm>
          <a:off x="1562100" y="6657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66700"/>
    <xdr:sp fLocksText="0">
      <xdr:nvSpPr>
        <xdr:cNvPr id="35" name="Text Box 1"/>
        <xdr:cNvSpPr txBox="1">
          <a:spLocks noChangeArrowheads="1"/>
        </xdr:cNvSpPr>
      </xdr:nvSpPr>
      <xdr:spPr>
        <a:xfrm>
          <a:off x="1562100" y="2533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266700"/>
    <xdr:sp fLocksText="0">
      <xdr:nvSpPr>
        <xdr:cNvPr id="36" name="Text Box 1"/>
        <xdr:cNvSpPr txBox="1">
          <a:spLocks noChangeArrowheads="1"/>
        </xdr:cNvSpPr>
      </xdr:nvSpPr>
      <xdr:spPr>
        <a:xfrm>
          <a:off x="1562100" y="2533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76200</xdr:rowOff>
    </xdr:from>
    <xdr:ext cx="76200" cy="28575"/>
    <xdr:sp fLocksText="0">
      <xdr:nvSpPr>
        <xdr:cNvPr id="37" name="Text Box 1"/>
        <xdr:cNvSpPr txBox="1">
          <a:spLocks noChangeArrowheads="1"/>
        </xdr:cNvSpPr>
      </xdr:nvSpPr>
      <xdr:spPr>
        <a:xfrm>
          <a:off x="1562100" y="6657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76200</xdr:rowOff>
    </xdr:from>
    <xdr:ext cx="76200" cy="28575"/>
    <xdr:sp fLocksText="0">
      <xdr:nvSpPr>
        <xdr:cNvPr id="38" name="Text Box 1"/>
        <xdr:cNvSpPr txBox="1">
          <a:spLocks noChangeArrowheads="1"/>
        </xdr:cNvSpPr>
      </xdr:nvSpPr>
      <xdr:spPr>
        <a:xfrm>
          <a:off x="1562100" y="6657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161925</xdr:rowOff>
    </xdr:from>
    <xdr:ext cx="76200" cy="714375"/>
    <xdr:sp fLocksText="0">
      <xdr:nvSpPr>
        <xdr:cNvPr id="39" name="Text Box 1"/>
        <xdr:cNvSpPr txBox="1">
          <a:spLocks noChangeArrowheads="1"/>
        </xdr:cNvSpPr>
      </xdr:nvSpPr>
      <xdr:spPr>
        <a:xfrm>
          <a:off x="1562100" y="51244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25</xdr:row>
      <xdr:rowOff>161925</xdr:rowOff>
    </xdr:from>
    <xdr:ext cx="76200" cy="714375"/>
    <xdr:sp fLocksText="0">
      <xdr:nvSpPr>
        <xdr:cNvPr id="40" name="Text Box 1"/>
        <xdr:cNvSpPr txBox="1">
          <a:spLocks noChangeArrowheads="1"/>
        </xdr:cNvSpPr>
      </xdr:nvSpPr>
      <xdr:spPr>
        <a:xfrm>
          <a:off x="1562100" y="5124450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0"/>
    <xdr:sp fLocksText="0">
      <xdr:nvSpPr>
        <xdr:cNvPr id="41" name="Text Box 1"/>
        <xdr:cNvSpPr txBox="1">
          <a:spLocks noChangeArrowheads="1"/>
        </xdr:cNvSpPr>
      </xdr:nvSpPr>
      <xdr:spPr>
        <a:xfrm>
          <a:off x="1562100" y="8201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0"/>
    <xdr:sp fLocksText="0">
      <xdr:nvSpPr>
        <xdr:cNvPr id="42" name="Text Box 1"/>
        <xdr:cNvSpPr txBox="1">
          <a:spLocks noChangeArrowheads="1"/>
        </xdr:cNvSpPr>
      </xdr:nvSpPr>
      <xdr:spPr>
        <a:xfrm>
          <a:off x="1562100" y="82010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0"/>
    <xdr:sp fLocksText="0">
      <xdr:nvSpPr>
        <xdr:cNvPr id="43" name="Text Box 1"/>
        <xdr:cNvSpPr txBox="1">
          <a:spLocks noChangeArrowheads="1"/>
        </xdr:cNvSpPr>
      </xdr:nvSpPr>
      <xdr:spPr>
        <a:xfrm>
          <a:off x="1562100" y="561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0"/>
    <xdr:sp fLocksText="0">
      <xdr:nvSpPr>
        <xdr:cNvPr id="44" name="Text Box 1"/>
        <xdr:cNvSpPr txBox="1">
          <a:spLocks noChangeArrowheads="1"/>
        </xdr:cNvSpPr>
      </xdr:nvSpPr>
      <xdr:spPr>
        <a:xfrm>
          <a:off x="1562100" y="5610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45" name="Text Box 1"/>
        <xdr:cNvSpPr txBox="1">
          <a:spLocks noChangeArrowheads="1"/>
        </xdr:cNvSpPr>
      </xdr:nvSpPr>
      <xdr:spPr>
        <a:xfrm>
          <a:off x="1562100" y="561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46" name="Text Box 1"/>
        <xdr:cNvSpPr txBox="1">
          <a:spLocks noChangeArrowheads="1"/>
        </xdr:cNvSpPr>
      </xdr:nvSpPr>
      <xdr:spPr>
        <a:xfrm>
          <a:off x="1562100" y="561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47" name="Text Box 1"/>
        <xdr:cNvSpPr txBox="1">
          <a:spLocks noChangeArrowheads="1"/>
        </xdr:cNvSpPr>
      </xdr:nvSpPr>
      <xdr:spPr>
        <a:xfrm>
          <a:off x="1562100" y="561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48" name="Text Box 1"/>
        <xdr:cNvSpPr txBox="1">
          <a:spLocks noChangeArrowheads="1"/>
        </xdr:cNvSpPr>
      </xdr:nvSpPr>
      <xdr:spPr>
        <a:xfrm>
          <a:off x="1562100" y="561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49" name="Text Box 1"/>
        <xdr:cNvSpPr txBox="1">
          <a:spLocks noChangeArrowheads="1"/>
        </xdr:cNvSpPr>
      </xdr:nvSpPr>
      <xdr:spPr>
        <a:xfrm>
          <a:off x="1562100" y="561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50" name="Text Box 1"/>
        <xdr:cNvSpPr txBox="1">
          <a:spLocks noChangeArrowheads="1"/>
        </xdr:cNvSpPr>
      </xdr:nvSpPr>
      <xdr:spPr>
        <a:xfrm>
          <a:off x="1562100" y="561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51" name="Text Box 1"/>
        <xdr:cNvSpPr txBox="1">
          <a:spLocks noChangeArrowheads="1"/>
        </xdr:cNvSpPr>
      </xdr:nvSpPr>
      <xdr:spPr>
        <a:xfrm>
          <a:off x="1562100" y="561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52" name="Text Box 1"/>
        <xdr:cNvSpPr txBox="1">
          <a:spLocks noChangeArrowheads="1"/>
        </xdr:cNvSpPr>
      </xdr:nvSpPr>
      <xdr:spPr>
        <a:xfrm>
          <a:off x="1562100" y="561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152400</xdr:rowOff>
    </xdr:from>
    <xdr:ext cx="76200" cy="38100"/>
    <xdr:sp fLocksText="0">
      <xdr:nvSpPr>
        <xdr:cNvPr id="53" name="Text Box 1"/>
        <xdr:cNvSpPr txBox="1">
          <a:spLocks noChangeArrowheads="1"/>
        </xdr:cNvSpPr>
      </xdr:nvSpPr>
      <xdr:spPr>
        <a:xfrm>
          <a:off x="1562100" y="6086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152400</xdr:rowOff>
    </xdr:from>
    <xdr:ext cx="76200" cy="38100"/>
    <xdr:sp fLocksText="0">
      <xdr:nvSpPr>
        <xdr:cNvPr id="54" name="Text Box 1"/>
        <xdr:cNvSpPr txBox="1">
          <a:spLocks noChangeArrowheads="1"/>
        </xdr:cNvSpPr>
      </xdr:nvSpPr>
      <xdr:spPr>
        <a:xfrm>
          <a:off x="1562100" y="6086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55" name="Text Box 1"/>
        <xdr:cNvSpPr txBox="1">
          <a:spLocks noChangeArrowheads="1"/>
        </xdr:cNvSpPr>
      </xdr:nvSpPr>
      <xdr:spPr>
        <a:xfrm>
          <a:off x="1562100" y="561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0</xdr:rowOff>
    </xdr:from>
    <xdr:ext cx="76200" cy="133350"/>
    <xdr:sp fLocksText="0">
      <xdr:nvSpPr>
        <xdr:cNvPr id="56" name="Text Box 1"/>
        <xdr:cNvSpPr txBox="1">
          <a:spLocks noChangeArrowheads="1"/>
        </xdr:cNvSpPr>
      </xdr:nvSpPr>
      <xdr:spPr>
        <a:xfrm>
          <a:off x="1562100" y="56102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152400</xdr:rowOff>
    </xdr:from>
    <xdr:ext cx="76200" cy="38100"/>
    <xdr:sp fLocksText="0">
      <xdr:nvSpPr>
        <xdr:cNvPr id="57" name="Text Box 1"/>
        <xdr:cNvSpPr txBox="1">
          <a:spLocks noChangeArrowheads="1"/>
        </xdr:cNvSpPr>
      </xdr:nvSpPr>
      <xdr:spPr>
        <a:xfrm>
          <a:off x="1562100" y="6086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152400</xdr:rowOff>
    </xdr:from>
    <xdr:ext cx="76200" cy="38100"/>
    <xdr:sp fLocksText="0">
      <xdr:nvSpPr>
        <xdr:cNvPr id="58" name="Text Box 1"/>
        <xdr:cNvSpPr txBox="1">
          <a:spLocks noChangeArrowheads="1"/>
        </xdr:cNvSpPr>
      </xdr:nvSpPr>
      <xdr:spPr>
        <a:xfrm>
          <a:off x="1562100" y="6086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161925</xdr:rowOff>
    </xdr:from>
    <xdr:ext cx="76200" cy="333375"/>
    <xdr:sp fLocksText="0">
      <xdr:nvSpPr>
        <xdr:cNvPr id="59" name="Text Box 1"/>
        <xdr:cNvSpPr txBox="1">
          <a:spLocks noChangeArrowheads="1"/>
        </xdr:cNvSpPr>
      </xdr:nvSpPr>
      <xdr:spPr>
        <a:xfrm>
          <a:off x="1562100" y="31813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161925</xdr:rowOff>
    </xdr:from>
    <xdr:ext cx="76200" cy="333375"/>
    <xdr:sp fLocksText="0">
      <xdr:nvSpPr>
        <xdr:cNvPr id="60" name="Text Box 1"/>
        <xdr:cNvSpPr txBox="1">
          <a:spLocks noChangeArrowheads="1"/>
        </xdr:cNvSpPr>
      </xdr:nvSpPr>
      <xdr:spPr>
        <a:xfrm>
          <a:off x="1562100" y="3181350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0"/>
    <xdr:sp fLocksText="0">
      <xdr:nvSpPr>
        <xdr:cNvPr id="61" name="Text Box 1"/>
        <xdr:cNvSpPr txBox="1">
          <a:spLocks noChangeArrowheads="1"/>
        </xdr:cNvSpPr>
      </xdr:nvSpPr>
      <xdr:spPr>
        <a:xfrm>
          <a:off x="1562100" y="5934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0"/>
    <xdr:sp fLocksText="0">
      <xdr:nvSpPr>
        <xdr:cNvPr id="62" name="Text Box 1"/>
        <xdr:cNvSpPr txBox="1">
          <a:spLocks noChangeArrowheads="1"/>
        </xdr:cNvSpPr>
      </xdr:nvSpPr>
      <xdr:spPr>
        <a:xfrm>
          <a:off x="1562100" y="5934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33350"/>
    <xdr:sp fLocksText="0">
      <xdr:nvSpPr>
        <xdr:cNvPr id="63" name="Text Box 1"/>
        <xdr:cNvSpPr txBox="1">
          <a:spLocks noChangeArrowheads="1"/>
        </xdr:cNvSpPr>
      </xdr:nvSpPr>
      <xdr:spPr>
        <a:xfrm>
          <a:off x="1562100" y="5934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33350"/>
    <xdr:sp fLocksText="0">
      <xdr:nvSpPr>
        <xdr:cNvPr id="64" name="Text Box 1"/>
        <xdr:cNvSpPr txBox="1">
          <a:spLocks noChangeArrowheads="1"/>
        </xdr:cNvSpPr>
      </xdr:nvSpPr>
      <xdr:spPr>
        <a:xfrm>
          <a:off x="1562100" y="5934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33350"/>
    <xdr:sp fLocksText="0">
      <xdr:nvSpPr>
        <xdr:cNvPr id="65" name="Text Box 1"/>
        <xdr:cNvSpPr txBox="1">
          <a:spLocks noChangeArrowheads="1"/>
        </xdr:cNvSpPr>
      </xdr:nvSpPr>
      <xdr:spPr>
        <a:xfrm>
          <a:off x="1562100" y="5934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33350"/>
    <xdr:sp fLocksText="0">
      <xdr:nvSpPr>
        <xdr:cNvPr id="66" name="Text Box 1"/>
        <xdr:cNvSpPr txBox="1">
          <a:spLocks noChangeArrowheads="1"/>
        </xdr:cNvSpPr>
      </xdr:nvSpPr>
      <xdr:spPr>
        <a:xfrm>
          <a:off x="1562100" y="5934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33350"/>
    <xdr:sp fLocksText="0">
      <xdr:nvSpPr>
        <xdr:cNvPr id="67" name="Text Box 1"/>
        <xdr:cNvSpPr txBox="1">
          <a:spLocks noChangeArrowheads="1"/>
        </xdr:cNvSpPr>
      </xdr:nvSpPr>
      <xdr:spPr>
        <a:xfrm>
          <a:off x="1562100" y="5934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33350"/>
    <xdr:sp fLocksText="0">
      <xdr:nvSpPr>
        <xdr:cNvPr id="68" name="Text Box 1"/>
        <xdr:cNvSpPr txBox="1">
          <a:spLocks noChangeArrowheads="1"/>
        </xdr:cNvSpPr>
      </xdr:nvSpPr>
      <xdr:spPr>
        <a:xfrm>
          <a:off x="1562100" y="5934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33350"/>
    <xdr:sp fLocksText="0">
      <xdr:nvSpPr>
        <xdr:cNvPr id="69" name="Text Box 1"/>
        <xdr:cNvSpPr txBox="1">
          <a:spLocks noChangeArrowheads="1"/>
        </xdr:cNvSpPr>
      </xdr:nvSpPr>
      <xdr:spPr>
        <a:xfrm>
          <a:off x="1562100" y="5934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33350"/>
    <xdr:sp fLocksText="0">
      <xdr:nvSpPr>
        <xdr:cNvPr id="70" name="Text Box 1"/>
        <xdr:cNvSpPr txBox="1">
          <a:spLocks noChangeArrowheads="1"/>
        </xdr:cNvSpPr>
      </xdr:nvSpPr>
      <xdr:spPr>
        <a:xfrm>
          <a:off x="1562100" y="5934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104775"/>
    <xdr:sp fLocksText="0">
      <xdr:nvSpPr>
        <xdr:cNvPr id="71" name="Text Box 1"/>
        <xdr:cNvSpPr txBox="1">
          <a:spLocks noChangeArrowheads="1"/>
        </xdr:cNvSpPr>
      </xdr:nvSpPr>
      <xdr:spPr>
        <a:xfrm>
          <a:off x="1562100" y="771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104775"/>
    <xdr:sp fLocksText="0">
      <xdr:nvSpPr>
        <xdr:cNvPr id="72" name="Text Box 1"/>
        <xdr:cNvSpPr txBox="1">
          <a:spLocks noChangeArrowheads="1"/>
        </xdr:cNvSpPr>
      </xdr:nvSpPr>
      <xdr:spPr>
        <a:xfrm>
          <a:off x="1562100" y="771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33350"/>
    <xdr:sp fLocksText="0">
      <xdr:nvSpPr>
        <xdr:cNvPr id="73" name="Text Box 1"/>
        <xdr:cNvSpPr txBox="1">
          <a:spLocks noChangeArrowheads="1"/>
        </xdr:cNvSpPr>
      </xdr:nvSpPr>
      <xdr:spPr>
        <a:xfrm>
          <a:off x="1562100" y="5934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76200" cy="133350"/>
    <xdr:sp fLocksText="0">
      <xdr:nvSpPr>
        <xdr:cNvPr id="74" name="Text Box 1"/>
        <xdr:cNvSpPr txBox="1">
          <a:spLocks noChangeArrowheads="1"/>
        </xdr:cNvSpPr>
      </xdr:nvSpPr>
      <xdr:spPr>
        <a:xfrm>
          <a:off x="1562100" y="59340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104775"/>
    <xdr:sp fLocksText="0">
      <xdr:nvSpPr>
        <xdr:cNvPr id="75" name="Text Box 1"/>
        <xdr:cNvSpPr txBox="1">
          <a:spLocks noChangeArrowheads="1"/>
        </xdr:cNvSpPr>
      </xdr:nvSpPr>
      <xdr:spPr>
        <a:xfrm>
          <a:off x="1562100" y="771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42</xdr:row>
      <xdr:rowOff>0</xdr:rowOff>
    </xdr:from>
    <xdr:ext cx="76200" cy="104775"/>
    <xdr:sp fLocksText="0">
      <xdr:nvSpPr>
        <xdr:cNvPr id="76" name="Text Box 1"/>
        <xdr:cNvSpPr txBox="1">
          <a:spLocks noChangeArrowheads="1"/>
        </xdr:cNvSpPr>
      </xdr:nvSpPr>
      <xdr:spPr>
        <a:xfrm>
          <a:off x="1562100" y="771525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9525"/>
    <xdr:sp fLocksText="0">
      <xdr:nvSpPr>
        <xdr:cNvPr id="77" name="Text Box 1"/>
        <xdr:cNvSpPr txBox="1">
          <a:spLocks noChangeArrowheads="1"/>
        </xdr:cNvSpPr>
      </xdr:nvSpPr>
      <xdr:spPr>
        <a:xfrm>
          <a:off x="1562100" y="5610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9525"/>
    <xdr:sp fLocksText="0">
      <xdr:nvSpPr>
        <xdr:cNvPr id="78" name="Text Box 1"/>
        <xdr:cNvSpPr txBox="1">
          <a:spLocks noChangeArrowheads="1"/>
        </xdr:cNvSpPr>
      </xdr:nvSpPr>
      <xdr:spPr>
        <a:xfrm>
          <a:off x="1562100" y="5610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0"/>
    <xdr:sp fLocksText="0">
      <xdr:nvSpPr>
        <xdr:cNvPr id="79" name="Text Box 1"/>
        <xdr:cNvSpPr txBox="1">
          <a:spLocks noChangeArrowheads="1"/>
        </xdr:cNvSpPr>
      </xdr:nvSpPr>
      <xdr:spPr>
        <a:xfrm>
          <a:off x="1562100" y="7067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0"/>
    <xdr:sp fLocksText="0">
      <xdr:nvSpPr>
        <xdr:cNvPr id="80" name="Text Box 1"/>
        <xdr:cNvSpPr txBox="1">
          <a:spLocks noChangeArrowheads="1"/>
        </xdr:cNvSpPr>
      </xdr:nvSpPr>
      <xdr:spPr>
        <a:xfrm>
          <a:off x="1562100" y="70675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133350"/>
    <xdr:sp fLocksText="0">
      <xdr:nvSpPr>
        <xdr:cNvPr id="81" name="Text Box 1"/>
        <xdr:cNvSpPr txBox="1">
          <a:spLocks noChangeArrowheads="1"/>
        </xdr:cNvSpPr>
      </xdr:nvSpPr>
      <xdr:spPr>
        <a:xfrm>
          <a:off x="1562100" y="7067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133350"/>
    <xdr:sp fLocksText="0">
      <xdr:nvSpPr>
        <xdr:cNvPr id="82" name="Text Box 1"/>
        <xdr:cNvSpPr txBox="1">
          <a:spLocks noChangeArrowheads="1"/>
        </xdr:cNvSpPr>
      </xdr:nvSpPr>
      <xdr:spPr>
        <a:xfrm>
          <a:off x="1562100" y="7067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133350"/>
    <xdr:sp fLocksText="0">
      <xdr:nvSpPr>
        <xdr:cNvPr id="83" name="Text Box 1"/>
        <xdr:cNvSpPr txBox="1">
          <a:spLocks noChangeArrowheads="1"/>
        </xdr:cNvSpPr>
      </xdr:nvSpPr>
      <xdr:spPr>
        <a:xfrm>
          <a:off x="1562100" y="7067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133350"/>
    <xdr:sp fLocksText="0">
      <xdr:nvSpPr>
        <xdr:cNvPr id="84" name="Text Box 1"/>
        <xdr:cNvSpPr txBox="1">
          <a:spLocks noChangeArrowheads="1"/>
        </xdr:cNvSpPr>
      </xdr:nvSpPr>
      <xdr:spPr>
        <a:xfrm>
          <a:off x="1562100" y="7067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133350"/>
    <xdr:sp fLocksText="0">
      <xdr:nvSpPr>
        <xdr:cNvPr id="85" name="Text Box 1"/>
        <xdr:cNvSpPr txBox="1">
          <a:spLocks noChangeArrowheads="1"/>
        </xdr:cNvSpPr>
      </xdr:nvSpPr>
      <xdr:spPr>
        <a:xfrm>
          <a:off x="1562100" y="7067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133350"/>
    <xdr:sp fLocksText="0">
      <xdr:nvSpPr>
        <xdr:cNvPr id="86" name="Text Box 1"/>
        <xdr:cNvSpPr txBox="1">
          <a:spLocks noChangeArrowheads="1"/>
        </xdr:cNvSpPr>
      </xdr:nvSpPr>
      <xdr:spPr>
        <a:xfrm>
          <a:off x="1562100" y="7067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133350"/>
    <xdr:sp fLocksText="0">
      <xdr:nvSpPr>
        <xdr:cNvPr id="87" name="Text Box 1"/>
        <xdr:cNvSpPr txBox="1">
          <a:spLocks noChangeArrowheads="1"/>
        </xdr:cNvSpPr>
      </xdr:nvSpPr>
      <xdr:spPr>
        <a:xfrm>
          <a:off x="1562100" y="7067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133350"/>
    <xdr:sp fLocksText="0">
      <xdr:nvSpPr>
        <xdr:cNvPr id="88" name="Text Box 1"/>
        <xdr:cNvSpPr txBox="1">
          <a:spLocks noChangeArrowheads="1"/>
        </xdr:cNvSpPr>
      </xdr:nvSpPr>
      <xdr:spPr>
        <a:xfrm>
          <a:off x="1562100" y="7067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76200</xdr:rowOff>
    </xdr:from>
    <xdr:ext cx="76200" cy="28575"/>
    <xdr:sp fLocksText="0">
      <xdr:nvSpPr>
        <xdr:cNvPr id="89" name="Text Box 1"/>
        <xdr:cNvSpPr txBox="1">
          <a:spLocks noChangeArrowheads="1"/>
        </xdr:cNvSpPr>
      </xdr:nvSpPr>
      <xdr:spPr>
        <a:xfrm>
          <a:off x="1562100" y="6657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76200</xdr:rowOff>
    </xdr:from>
    <xdr:ext cx="76200" cy="28575"/>
    <xdr:sp fLocksText="0">
      <xdr:nvSpPr>
        <xdr:cNvPr id="90" name="Text Box 1"/>
        <xdr:cNvSpPr txBox="1">
          <a:spLocks noChangeArrowheads="1"/>
        </xdr:cNvSpPr>
      </xdr:nvSpPr>
      <xdr:spPr>
        <a:xfrm>
          <a:off x="1562100" y="6657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133350"/>
    <xdr:sp fLocksText="0">
      <xdr:nvSpPr>
        <xdr:cNvPr id="91" name="Text Box 1"/>
        <xdr:cNvSpPr txBox="1">
          <a:spLocks noChangeArrowheads="1"/>
        </xdr:cNvSpPr>
      </xdr:nvSpPr>
      <xdr:spPr>
        <a:xfrm>
          <a:off x="1562100" y="7067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76200" cy="133350"/>
    <xdr:sp fLocksText="0">
      <xdr:nvSpPr>
        <xdr:cNvPr id="92" name="Text Box 1"/>
        <xdr:cNvSpPr txBox="1">
          <a:spLocks noChangeArrowheads="1"/>
        </xdr:cNvSpPr>
      </xdr:nvSpPr>
      <xdr:spPr>
        <a:xfrm>
          <a:off x="1562100" y="706755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76200</xdr:rowOff>
    </xdr:from>
    <xdr:ext cx="76200" cy="28575"/>
    <xdr:sp fLocksText="0">
      <xdr:nvSpPr>
        <xdr:cNvPr id="93" name="Text Box 1"/>
        <xdr:cNvSpPr txBox="1">
          <a:spLocks noChangeArrowheads="1"/>
        </xdr:cNvSpPr>
      </xdr:nvSpPr>
      <xdr:spPr>
        <a:xfrm>
          <a:off x="1562100" y="6657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76200</xdr:rowOff>
    </xdr:from>
    <xdr:ext cx="76200" cy="28575"/>
    <xdr:sp fLocksText="0">
      <xdr:nvSpPr>
        <xdr:cNvPr id="94" name="Text Box 1"/>
        <xdr:cNvSpPr txBox="1">
          <a:spLocks noChangeArrowheads="1"/>
        </xdr:cNvSpPr>
      </xdr:nvSpPr>
      <xdr:spPr>
        <a:xfrm>
          <a:off x="1562100" y="66579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0"/>
    <xdr:sp fLocksText="0">
      <xdr:nvSpPr>
        <xdr:cNvPr id="95" name="Text Box 1"/>
        <xdr:cNvSpPr txBox="1">
          <a:spLocks noChangeArrowheads="1"/>
        </xdr:cNvSpPr>
      </xdr:nvSpPr>
      <xdr:spPr>
        <a:xfrm>
          <a:off x="1562100" y="9686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0"/>
    <xdr:sp fLocksText="0">
      <xdr:nvSpPr>
        <xdr:cNvPr id="96" name="Text Box 1"/>
        <xdr:cNvSpPr txBox="1">
          <a:spLocks noChangeArrowheads="1"/>
        </xdr:cNvSpPr>
      </xdr:nvSpPr>
      <xdr:spPr>
        <a:xfrm>
          <a:off x="1562100" y="9686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57150"/>
    <xdr:sp fLocksText="0">
      <xdr:nvSpPr>
        <xdr:cNvPr id="97" name="Text Box 1"/>
        <xdr:cNvSpPr txBox="1">
          <a:spLocks noChangeArrowheads="1"/>
        </xdr:cNvSpPr>
      </xdr:nvSpPr>
      <xdr:spPr>
        <a:xfrm>
          <a:off x="1562100" y="96869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57150"/>
    <xdr:sp fLocksText="0">
      <xdr:nvSpPr>
        <xdr:cNvPr id="98" name="Text Box 1"/>
        <xdr:cNvSpPr txBox="1">
          <a:spLocks noChangeArrowheads="1"/>
        </xdr:cNvSpPr>
      </xdr:nvSpPr>
      <xdr:spPr>
        <a:xfrm>
          <a:off x="1562100" y="96869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57150"/>
    <xdr:sp fLocksText="0">
      <xdr:nvSpPr>
        <xdr:cNvPr id="99" name="Text Box 1"/>
        <xdr:cNvSpPr txBox="1">
          <a:spLocks noChangeArrowheads="1"/>
        </xdr:cNvSpPr>
      </xdr:nvSpPr>
      <xdr:spPr>
        <a:xfrm>
          <a:off x="1562100" y="96869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54</xdr:row>
      <xdr:rowOff>0</xdr:rowOff>
    </xdr:from>
    <xdr:ext cx="76200" cy="57150"/>
    <xdr:sp fLocksText="0">
      <xdr:nvSpPr>
        <xdr:cNvPr id="100" name="Text Box 1"/>
        <xdr:cNvSpPr txBox="1">
          <a:spLocks noChangeArrowheads="1"/>
        </xdr:cNvSpPr>
      </xdr:nvSpPr>
      <xdr:spPr>
        <a:xfrm>
          <a:off x="1562100" y="968692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0"/>
    <xdr:sp fLocksText="0">
      <xdr:nvSpPr>
        <xdr:cNvPr id="101" name="Text Box 1"/>
        <xdr:cNvSpPr txBox="1">
          <a:spLocks noChangeArrowheads="1"/>
        </xdr:cNvSpPr>
      </xdr:nvSpPr>
      <xdr:spPr>
        <a:xfrm>
          <a:off x="1562100" y="8877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0</xdr:rowOff>
    </xdr:from>
    <xdr:ext cx="76200" cy="0"/>
    <xdr:sp fLocksText="0">
      <xdr:nvSpPr>
        <xdr:cNvPr id="102" name="Text Box 1"/>
        <xdr:cNvSpPr txBox="1">
          <a:spLocks noChangeArrowheads="1"/>
        </xdr:cNvSpPr>
      </xdr:nvSpPr>
      <xdr:spPr>
        <a:xfrm>
          <a:off x="1562100" y="8877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152400</xdr:rowOff>
    </xdr:from>
    <xdr:ext cx="76200" cy="38100"/>
    <xdr:sp fLocksText="0">
      <xdr:nvSpPr>
        <xdr:cNvPr id="103" name="Text Box 1"/>
        <xdr:cNvSpPr txBox="1">
          <a:spLocks noChangeArrowheads="1"/>
        </xdr:cNvSpPr>
      </xdr:nvSpPr>
      <xdr:spPr>
        <a:xfrm>
          <a:off x="1562100" y="8705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152400</xdr:rowOff>
    </xdr:from>
    <xdr:ext cx="76200" cy="38100"/>
    <xdr:sp fLocksText="0">
      <xdr:nvSpPr>
        <xdr:cNvPr id="104" name="Text Box 1"/>
        <xdr:cNvSpPr txBox="1">
          <a:spLocks noChangeArrowheads="1"/>
        </xdr:cNvSpPr>
      </xdr:nvSpPr>
      <xdr:spPr>
        <a:xfrm>
          <a:off x="1562100" y="8705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152400</xdr:rowOff>
    </xdr:from>
    <xdr:ext cx="76200" cy="38100"/>
    <xdr:sp fLocksText="0">
      <xdr:nvSpPr>
        <xdr:cNvPr id="105" name="Text Box 1"/>
        <xdr:cNvSpPr txBox="1">
          <a:spLocks noChangeArrowheads="1"/>
        </xdr:cNvSpPr>
      </xdr:nvSpPr>
      <xdr:spPr>
        <a:xfrm>
          <a:off x="1562100" y="8705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152400</xdr:rowOff>
    </xdr:from>
    <xdr:ext cx="76200" cy="38100"/>
    <xdr:sp fLocksText="0">
      <xdr:nvSpPr>
        <xdr:cNvPr id="106" name="Text Box 1"/>
        <xdr:cNvSpPr txBox="1">
          <a:spLocks noChangeArrowheads="1"/>
        </xdr:cNvSpPr>
      </xdr:nvSpPr>
      <xdr:spPr>
        <a:xfrm>
          <a:off x="1562100" y="8705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15</xdr:row>
      <xdr:rowOff>95250</xdr:rowOff>
    </xdr:from>
    <xdr:ext cx="762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1571625" y="3448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95250</xdr:rowOff>
    </xdr:from>
    <xdr:ext cx="762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1571625" y="34480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7625"/>
    <xdr:sp fLocksText="0">
      <xdr:nvSpPr>
        <xdr:cNvPr id="3" name="Text Box 1"/>
        <xdr:cNvSpPr txBox="1">
          <a:spLocks noChangeArrowheads="1"/>
        </xdr:cNvSpPr>
      </xdr:nvSpPr>
      <xdr:spPr>
        <a:xfrm>
          <a:off x="1571625" y="3838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76200" cy="47625"/>
    <xdr:sp fLocksText="0">
      <xdr:nvSpPr>
        <xdr:cNvPr id="4" name="Text Box 1"/>
        <xdr:cNvSpPr txBox="1">
          <a:spLocks noChangeArrowheads="1"/>
        </xdr:cNvSpPr>
      </xdr:nvSpPr>
      <xdr:spPr>
        <a:xfrm>
          <a:off x="1571625" y="38385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90500"/>
    <xdr:sp fLocksText="0">
      <xdr:nvSpPr>
        <xdr:cNvPr id="5" name="Text Box 1"/>
        <xdr:cNvSpPr txBox="1">
          <a:spLocks noChangeArrowheads="1"/>
        </xdr:cNvSpPr>
      </xdr:nvSpPr>
      <xdr:spPr>
        <a:xfrm>
          <a:off x="1571625" y="5781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90500"/>
    <xdr:sp fLocksText="0">
      <xdr:nvSpPr>
        <xdr:cNvPr id="6" name="Text Box 1"/>
        <xdr:cNvSpPr txBox="1">
          <a:spLocks noChangeArrowheads="1"/>
        </xdr:cNvSpPr>
      </xdr:nvSpPr>
      <xdr:spPr>
        <a:xfrm>
          <a:off x="1571625" y="5781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1571625" y="5781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571625" y="5781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9" name="Text Box 1"/>
        <xdr:cNvSpPr txBox="1">
          <a:spLocks noChangeArrowheads="1"/>
        </xdr:cNvSpPr>
      </xdr:nvSpPr>
      <xdr:spPr>
        <a:xfrm>
          <a:off x="1571625" y="351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10" name="Text Box 1"/>
        <xdr:cNvSpPr txBox="1">
          <a:spLocks noChangeArrowheads="1"/>
        </xdr:cNvSpPr>
      </xdr:nvSpPr>
      <xdr:spPr>
        <a:xfrm>
          <a:off x="1571625" y="351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61925"/>
    <xdr:sp fLocksText="0">
      <xdr:nvSpPr>
        <xdr:cNvPr id="11" name="Text Box 1"/>
        <xdr:cNvSpPr txBox="1">
          <a:spLocks noChangeArrowheads="1"/>
        </xdr:cNvSpPr>
      </xdr:nvSpPr>
      <xdr:spPr>
        <a:xfrm>
          <a:off x="1571625" y="6429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61925"/>
    <xdr:sp fLocksText="0">
      <xdr:nvSpPr>
        <xdr:cNvPr id="12" name="Text Box 1"/>
        <xdr:cNvSpPr txBox="1">
          <a:spLocks noChangeArrowheads="1"/>
        </xdr:cNvSpPr>
      </xdr:nvSpPr>
      <xdr:spPr>
        <a:xfrm>
          <a:off x="1571625" y="6429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23825"/>
    <xdr:sp fLocksText="0">
      <xdr:nvSpPr>
        <xdr:cNvPr id="13" name="Text Box 1"/>
        <xdr:cNvSpPr txBox="1">
          <a:spLocks noChangeArrowheads="1"/>
        </xdr:cNvSpPr>
      </xdr:nvSpPr>
      <xdr:spPr>
        <a:xfrm>
          <a:off x="1571625" y="6429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23825"/>
    <xdr:sp fLocksText="0">
      <xdr:nvSpPr>
        <xdr:cNvPr id="14" name="Text Box 1"/>
        <xdr:cNvSpPr txBox="1">
          <a:spLocks noChangeArrowheads="1"/>
        </xdr:cNvSpPr>
      </xdr:nvSpPr>
      <xdr:spPr>
        <a:xfrm>
          <a:off x="1571625" y="6429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523875"/>
    <xdr:sp fLocksText="0">
      <xdr:nvSpPr>
        <xdr:cNvPr id="15" name="Text Box 1"/>
        <xdr:cNvSpPr txBox="1">
          <a:spLocks noChangeArrowheads="1"/>
        </xdr:cNvSpPr>
      </xdr:nvSpPr>
      <xdr:spPr>
        <a:xfrm>
          <a:off x="1571625" y="61055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32</xdr:row>
      <xdr:rowOff>0</xdr:rowOff>
    </xdr:from>
    <xdr:ext cx="76200" cy="523875"/>
    <xdr:sp fLocksText="0">
      <xdr:nvSpPr>
        <xdr:cNvPr id="16" name="Text Box 1"/>
        <xdr:cNvSpPr txBox="1">
          <a:spLocks noChangeArrowheads="1"/>
        </xdr:cNvSpPr>
      </xdr:nvSpPr>
      <xdr:spPr>
        <a:xfrm>
          <a:off x="1571625" y="6105525"/>
          <a:ext cx="762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17" name="Text Box 1"/>
        <xdr:cNvSpPr txBox="1">
          <a:spLocks noChangeArrowheads="1"/>
        </xdr:cNvSpPr>
      </xdr:nvSpPr>
      <xdr:spPr>
        <a:xfrm>
          <a:off x="1571625" y="4648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76200" cy="133350"/>
    <xdr:sp fLocksText="0">
      <xdr:nvSpPr>
        <xdr:cNvPr id="18" name="Text Box 1"/>
        <xdr:cNvSpPr txBox="1">
          <a:spLocks noChangeArrowheads="1"/>
        </xdr:cNvSpPr>
      </xdr:nvSpPr>
      <xdr:spPr>
        <a:xfrm>
          <a:off x="1571625" y="46482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90500"/>
    <xdr:sp fLocksText="0">
      <xdr:nvSpPr>
        <xdr:cNvPr id="19" name="Text Box 1"/>
        <xdr:cNvSpPr txBox="1">
          <a:spLocks noChangeArrowheads="1"/>
        </xdr:cNvSpPr>
      </xdr:nvSpPr>
      <xdr:spPr>
        <a:xfrm>
          <a:off x="1571625" y="5781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90500"/>
    <xdr:sp fLocksText="0">
      <xdr:nvSpPr>
        <xdr:cNvPr id="20" name="Text Box 1"/>
        <xdr:cNvSpPr txBox="1">
          <a:spLocks noChangeArrowheads="1"/>
        </xdr:cNvSpPr>
      </xdr:nvSpPr>
      <xdr:spPr>
        <a:xfrm>
          <a:off x="1571625" y="5781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90500"/>
    <xdr:sp fLocksText="0">
      <xdr:nvSpPr>
        <xdr:cNvPr id="21" name="Text Box 1"/>
        <xdr:cNvSpPr txBox="1">
          <a:spLocks noChangeArrowheads="1"/>
        </xdr:cNvSpPr>
      </xdr:nvSpPr>
      <xdr:spPr>
        <a:xfrm>
          <a:off x="1571625" y="5781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0</xdr:rowOff>
    </xdr:from>
    <xdr:ext cx="76200" cy="190500"/>
    <xdr:sp fLocksText="0">
      <xdr:nvSpPr>
        <xdr:cNvPr id="22" name="Text Box 1"/>
        <xdr:cNvSpPr txBox="1">
          <a:spLocks noChangeArrowheads="1"/>
        </xdr:cNvSpPr>
      </xdr:nvSpPr>
      <xdr:spPr>
        <a:xfrm>
          <a:off x="1571625" y="5781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23" name="Text Box 1"/>
        <xdr:cNvSpPr txBox="1">
          <a:spLocks noChangeArrowheads="1"/>
        </xdr:cNvSpPr>
      </xdr:nvSpPr>
      <xdr:spPr>
        <a:xfrm>
          <a:off x="1571625" y="351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24" name="Text Box 1"/>
        <xdr:cNvSpPr txBox="1">
          <a:spLocks noChangeArrowheads="1"/>
        </xdr:cNvSpPr>
      </xdr:nvSpPr>
      <xdr:spPr>
        <a:xfrm>
          <a:off x="1571625" y="351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61925"/>
    <xdr:sp fLocksText="0">
      <xdr:nvSpPr>
        <xdr:cNvPr id="25" name="Text Box 1"/>
        <xdr:cNvSpPr txBox="1">
          <a:spLocks noChangeArrowheads="1"/>
        </xdr:cNvSpPr>
      </xdr:nvSpPr>
      <xdr:spPr>
        <a:xfrm>
          <a:off x="1571625" y="6429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61925"/>
    <xdr:sp fLocksText="0">
      <xdr:nvSpPr>
        <xdr:cNvPr id="26" name="Text Box 1"/>
        <xdr:cNvSpPr txBox="1">
          <a:spLocks noChangeArrowheads="1"/>
        </xdr:cNvSpPr>
      </xdr:nvSpPr>
      <xdr:spPr>
        <a:xfrm>
          <a:off x="1571625" y="6429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23825"/>
    <xdr:sp fLocksText="0">
      <xdr:nvSpPr>
        <xdr:cNvPr id="27" name="Text Box 1"/>
        <xdr:cNvSpPr txBox="1">
          <a:spLocks noChangeArrowheads="1"/>
        </xdr:cNvSpPr>
      </xdr:nvSpPr>
      <xdr:spPr>
        <a:xfrm>
          <a:off x="1571625" y="6429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34</xdr:row>
      <xdr:rowOff>0</xdr:rowOff>
    </xdr:from>
    <xdr:ext cx="76200" cy="123825"/>
    <xdr:sp fLocksText="0">
      <xdr:nvSpPr>
        <xdr:cNvPr id="28" name="Text Box 1"/>
        <xdr:cNvSpPr txBox="1">
          <a:spLocks noChangeArrowheads="1"/>
        </xdr:cNvSpPr>
      </xdr:nvSpPr>
      <xdr:spPr>
        <a:xfrm>
          <a:off x="1571625" y="6429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0"/>
    <xdr:sp fLocksText="0">
      <xdr:nvSpPr>
        <xdr:cNvPr id="29" name="Text Box 1"/>
        <xdr:cNvSpPr txBox="1">
          <a:spLocks noChangeArrowheads="1"/>
        </xdr:cNvSpPr>
      </xdr:nvSpPr>
      <xdr:spPr>
        <a:xfrm>
          <a:off x="1571625" y="7400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0"/>
    <xdr:sp fLocksText="0">
      <xdr:nvSpPr>
        <xdr:cNvPr id="30" name="Text Box 1"/>
        <xdr:cNvSpPr txBox="1">
          <a:spLocks noChangeArrowheads="1"/>
        </xdr:cNvSpPr>
      </xdr:nvSpPr>
      <xdr:spPr>
        <a:xfrm>
          <a:off x="1571625" y="7400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152400</xdr:rowOff>
    </xdr:from>
    <xdr:ext cx="76200" cy="38100"/>
    <xdr:sp fLocksText="0">
      <xdr:nvSpPr>
        <xdr:cNvPr id="31" name="Text Box 1"/>
        <xdr:cNvSpPr txBox="1">
          <a:spLocks noChangeArrowheads="1"/>
        </xdr:cNvSpPr>
      </xdr:nvSpPr>
      <xdr:spPr>
        <a:xfrm>
          <a:off x="1571625" y="7229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152400</xdr:rowOff>
    </xdr:from>
    <xdr:ext cx="76200" cy="38100"/>
    <xdr:sp fLocksText="0">
      <xdr:nvSpPr>
        <xdr:cNvPr id="32" name="Text Box 1"/>
        <xdr:cNvSpPr txBox="1">
          <a:spLocks noChangeArrowheads="1"/>
        </xdr:cNvSpPr>
      </xdr:nvSpPr>
      <xdr:spPr>
        <a:xfrm>
          <a:off x="1571625" y="7229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152400</xdr:rowOff>
    </xdr:from>
    <xdr:ext cx="76200" cy="38100"/>
    <xdr:sp fLocksText="0">
      <xdr:nvSpPr>
        <xdr:cNvPr id="33" name="Text Box 1"/>
        <xdr:cNvSpPr txBox="1">
          <a:spLocks noChangeArrowheads="1"/>
        </xdr:cNvSpPr>
      </xdr:nvSpPr>
      <xdr:spPr>
        <a:xfrm>
          <a:off x="1571625" y="7229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38</xdr:row>
      <xdr:rowOff>152400</xdr:rowOff>
    </xdr:from>
    <xdr:ext cx="76200" cy="38100"/>
    <xdr:sp fLocksText="0">
      <xdr:nvSpPr>
        <xdr:cNvPr id="34" name="Text Box 1"/>
        <xdr:cNvSpPr txBox="1">
          <a:spLocks noChangeArrowheads="1"/>
        </xdr:cNvSpPr>
      </xdr:nvSpPr>
      <xdr:spPr>
        <a:xfrm>
          <a:off x="1571625" y="7229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35" name="Text Box 1"/>
        <xdr:cNvSpPr txBox="1">
          <a:spLocks noChangeArrowheads="1"/>
        </xdr:cNvSpPr>
      </xdr:nvSpPr>
      <xdr:spPr>
        <a:xfrm>
          <a:off x="1571625" y="351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16</xdr:row>
      <xdr:rowOff>0</xdr:rowOff>
    </xdr:from>
    <xdr:ext cx="76200" cy="133350"/>
    <xdr:sp fLocksText="0">
      <xdr:nvSpPr>
        <xdr:cNvPr id="36" name="Text Box 1"/>
        <xdr:cNvSpPr txBox="1">
          <a:spLocks noChangeArrowheads="1"/>
        </xdr:cNvSpPr>
      </xdr:nvSpPr>
      <xdr:spPr>
        <a:xfrm>
          <a:off x="1571625" y="3514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81025"/>
    <xdr:sp fLocksText="0">
      <xdr:nvSpPr>
        <xdr:cNvPr id="37" name="Text Box 1"/>
        <xdr:cNvSpPr txBox="1">
          <a:spLocks noChangeArrowheads="1"/>
        </xdr:cNvSpPr>
      </xdr:nvSpPr>
      <xdr:spPr>
        <a:xfrm>
          <a:off x="1571625" y="30289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81025"/>
    <xdr:sp fLocksText="0">
      <xdr:nvSpPr>
        <xdr:cNvPr id="38" name="Text Box 1"/>
        <xdr:cNvSpPr txBox="1">
          <a:spLocks noChangeArrowheads="1"/>
        </xdr:cNvSpPr>
      </xdr:nvSpPr>
      <xdr:spPr>
        <a:xfrm>
          <a:off x="1571625" y="3028950"/>
          <a:ext cx="762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71500"/>
    <xdr:sp fLocksText="0">
      <xdr:nvSpPr>
        <xdr:cNvPr id="39" name="Text Box 1"/>
        <xdr:cNvSpPr txBox="1">
          <a:spLocks noChangeArrowheads="1"/>
        </xdr:cNvSpPr>
      </xdr:nvSpPr>
      <xdr:spPr>
        <a:xfrm>
          <a:off x="1571625" y="3028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571500"/>
    <xdr:sp fLocksText="0">
      <xdr:nvSpPr>
        <xdr:cNvPr id="40" name="Text Box 1"/>
        <xdr:cNvSpPr txBox="1">
          <a:spLocks noChangeArrowheads="1"/>
        </xdr:cNvSpPr>
      </xdr:nvSpPr>
      <xdr:spPr>
        <a:xfrm>
          <a:off x="1571625" y="3028950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161925</xdr:rowOff>
    </xdr:from>
    <xdr:ext cx="76200" cy="1171575"/>
    <xdr:sp fLocksText="0">
      <xdr:nvSpPr>
        <xdr:cNvPr id="1" name="Text Box 1"/>
        <xdr:cNvSpPr txBox="1">
          <a:spLocks noChangeArrowheads="1"/>
        </xdr:cNvSpPr>
      </xdr:nvSpPr>
      <xdr:spPr>
        <a:xfrm>
          <a:off x="1562100" y="329565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161925</xdr:rowOff>
    </xdr:from>
    <xdr:ext cx="76200" cy="1171575"/>
    <xdr:sp fLocksText="0">
      <xdr:nvSpPr>
        <xdr:cNvPr id="2" name="Text Box 1"/>
        <xdr:cNvSpPr txBox="1">
          <a:spLocks noChangeArrowheads="1"/>
        </xdr:cNvSpPr>
      </xdr:nvSpPr>
      <xdr:spPr>
        <a:xfrm>
          <a:off x="1562100" y="3295650"/>
          <a:ext cx="762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161925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1562100" y="31337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161925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1562100" y="31337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0"/>
    <xdr:sp fLocksText="0">
      <xdr:nvSpPr>
        <xdr:cNvPr id="5" name="Text Box 1"/>
        <xdr:cNvSpPr txBox="1">
          <a:spLocks noChangeArrowheads="1"/>
        </xdr:cNvSpPr>
      </xdr:nvSpPr>
      <xdr:spPr>
        <a:xfrm>
          <a:off x="1562100" y="2324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0"/>
    <xdr:sp fLocksText="0">
      <xdr:nvSpPr>
        <xdr:cNvPr id="6" name="Text Box 1"/>
        <xdr:cNvSpPr txBox="1">
          <a:spLocks noChangeArrowheads="1"/>
        </xdr:cNvSpPr>
      </xdr:nvSpPr>
      <xdr:spPr>
        <a:xfrm>
          <a:off x="1562100" y="23241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7" name="Text Box 1"/>
        <xdr:cNvSpPr txBox="1">
          <a:spLocks noChangeArrowheads="1"/>
        </xdr:cNvSpPr>
      </xdr:nvSpPr>
      <xdr:spPr>
        <a:xfrm>
          <a:off x="1562100" y="2324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33350"/>
    <xdr:sp fLocksText="0">
      <xdr:nvSpPr>
        <xdr:cNvPr id="8" name="Text Box 1"/>
        <xdr:cNvSpPr txBox="1">
          <a:spLocks noChangeArrowheads="1"/>
        </xdr:cNvSpPr>
      </xdr:nvSpPr>
      <xdr:spPr>
        <a:xfrm>
          <a:off x="1562100" y="23241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42875"/>
    <xdr:sp fLocksText="0">
      <xdr:nvSpPr>
        <xdr:cNvPr id="9" name="Text Box 1"/>
        <xdr:cNvSpPr txBox="1">
          <a:spLocks noChangeArrowheads="1"/>
        </xdr:cNvSpPr>
      </xdr:nvSpPr>
      <xdr:spPr>
        <a:xfrm>
          <a:off x="1562100" y="2324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8</xdr:row>
      <xdr:rowOff>0</xdr:rowOff>
    </xdr:from>
    <xdr:ext cx="76200" cy="142875"/>
    <xdr:sp fLocksText="0">
      <xdr:nvSpPr>
        <xdr:cNvPr id="10" name="Text Box 1"/>
        <xdr:cNvSpPr txBox="1">
          <a:spLocks noChangeArrowheads="1"/>
        </xdr:cNvSpPr>
      </xdr:nvSpPr>
      <xdr:spPr>
        <a:xfrm>
          <a:off x="1562100" y="23241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0"/>
    <xdr:sp fLocksText="0">
      <xdr:nvSpPr>
        <xdr:cNvPr id="11" name="Text Box 1"/>
        <xdr:cNvSpPr txBox="1">
          <a:spLocks noChangeArrowheads="1"/>
        </xdr:cNvSpPr>
      </xdr:nvSpPr>
      <xdr:spPr>
        <a:xfrm>
          <a:off x="1562100" y="5886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0"/>
    <xdr:sp fLocksText="0">
      <xdr:nvSpPr>
        <xdr:cNvPr id="12" name="Text Box 1"/>
        <xdr:cNvSpPr txBox="1">
          <a:spLocks noChangeArrowheads="1"/>
        </xdr:cNvSpPr>
      </xdr:nvSpPr>
      <xdr:spPr>
        <a:xfrm>
          <a:off x="1562100" y="5886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161925</xdr:rowOff>
    </xdr:from>
    <xdr:ext cx="76200" cy="133350"/>
    <xdr:sp fLocksText="0">
      <xdr:nvSpPr>
        <xdr:cNvPr id="13" name="Text Box 1"/>
        <xdr:cNvSpPr txBox="1">
          <a:spLocks noChangeArrowheads="1"/>
        </xdr:cNvSpPr>
      </xdr:nvSpPr>
      <xdr:spPr>
        <a:xfrm>
          <a:off x="1562100" y="4429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161925</xdr:rowOff>
    </xdr:from>
    <xdr:ext cx="76200" cy="133350"/>
    <xdr:sp fLocksText="0">
      <xdr:nvSpPr>
        <xdr:cNvPr id="14" name="Text Box 1"/>
        <xdr:cNvSpPr txBox="1">
          <a:spLocks noChangeArrowheads="1"/>
        </xdr:cNvSpPr>
      </xdr:nvSpPr>
      <xdr:spPr>
        <a:xfrm>
          <a:off x="1562100" y="44291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381000"/>
    <xdr:sp fLocksText="0">
      <xdr:nvSpPr>
        <xdr:cNvPr id="15" name="Text Box 1"/>
        <xdr:cNvSpPr txBox="1">
          <a:spLocks noChangeArrowheads="1"/>
        </xdr:cNvSpPr>
      </xdr:nvSpPr>
      <xdr:spPr>
        <a:xfrm>
          <a:off x="1562100" y="2971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381000"/>
    <xdr:sp fLocksText="0">
      <xdr:nvSpPr>
        <xdr:cNvPr id="16" name="Text Box 1"/>
        <xdr:cNvSpPr txBox="1">
          <a:spLocks noChangeArrowheads="1"/>
        </xdr:cNvSpPr>
      </xdr:nvSpPr>
      <xdr:spPr>
        <a:xfrm>
          <a:off x="1562100" y="297180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1562100" y="8153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1562100" y="81534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133350"/>
    <xdr:sp fLocksText="0">
      <xdr:nvSpPr>
        <xdr:cNvPr id="19" name="Text Box 1"/>
        <xdr:cNvSpPr txBox="1">
          <a:spLocks noChangeArrowheads="1"/>
        </xdr:cNvSpPr>
      </xdr:nvSpPr>
      <xdr:spPr>
        <a:xfrm>
          <a:off x="1562100" y="8153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133350"/>
    <xdr:sp fLocksText="0">
      <xdr:nvSpPr>
        <xdr:cNvPr id="20" name="Text Box 1"/>
        <xdr:cNvSpPr txBox="1">
          <a:spLocks noChangeArrowheads="1"/>
        </xdr:cNvSpPr>
      </xdr:nvSpPr>
      <xdr:spPr>
        <a:xfrm>
          <a:off x="1562100" y="8153400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142875"/>
    <xdr:sp fLocksText="0">
      <xdr:nvSpPr>
        <xdr:cNvPr id="21" name="Text Box 1"/>
        <xdr:cNvSpPr txBox="1">
          <a:spLocks noChangeArrowheads="1"/>
        </xdr:cNvSpPr>
      </xdr:nvSpPr>
      <xdr:spPr>
        <a:xfrm>
          <a:off x="1562100" y="8153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44</xdr:row>
      <xdr:rowOff>0</xdr:rowOff>
    </xdr:from>
    <xdr:ext cx="76200" cy="142875"/>
    <xdr:sp fLocksText="0">
      <xdr:nvSpPr>
        <xdr:cNvPr id="22" name="Text Box 1"/>
        <xdr:cNvSpPr txBox="1">
          <a:spLocks noChangeArrowheads="1"/>
        </xdr:cNvSpPr>
      </xdr:nvSpPr>
      <xdr:spPr>
        <a:xfrm>
          <a:off x="1562100" y="81534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161925</xdr:rowOff>
    </xdr:from>
    <xdr:ext cx="76200" cy="0"/>
    <xdr:sp fLocksText="0">
      <xdr:nvSpPr>
        <xdr:cNvPr id="23" name="Text Box 1"/>
        <xdr:cNvSpPr txBox="1">
          <a:spLocks noChangeArrowheads="1"/>
        </xdr:cNvSpPr>
      </xdr:nvSpPr>
      <xdr:spPr>
        <a:xfrm>
          <a:off x="1562100" y="31337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161925</xdr:rowOff>
    </xdr:from>
    <xdr:ext cx="76200" cy="0"/>
    <xdr:sp fLocksText="0">
      <xdr:nvSpPr>
        <xdr:cNvPr id="24" name="Text Box 1"/>
        <xdr:cNvSpPr txBox="1">
          <a:spLocks noChangeArrowheads="1"/>
        </xdr:cNvSpPr>
      </xdr:nvSpPr>
      <xdr:spPr>
        <a:xfrm>
          <a:off x="1562100" y="31337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161925</xdr:rowOff>
    </xdr:from>
    <xdr:ext cx="76200" cy="400050"/>
    <xdr:sp fLocksText="0">
      <xdr:nvSpPr>
        <xdr:cNvPr id="25" name="Text Box 1"/>
        <xdr:cNvSpPr txBox="1">
          <a:spLocks noChangeArrowheads="1"/>
        </xdr:cNvSpPr>
      </xdr:nvSpPr>
      <xdr:spPr>
        <a:xfrm>
          <a:off x="1562100" y="3133725"/>
          <a:ext cx="762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161925</xdr:rowOff>
    </xdr:from>
    <xdr:ext cx="76200" cy="209550"/>
    <xdr:sp fLocksText="0">
      <xdr:nvSpPr>
        <xdr:cNvPr id="26" name="Text Box 1"/>
        <xdr:cNvSpPr txBox="1">
          <a:spLocks noChangeArrowheads="1"/>
        </xdr:cNvSpPr>
      </xdr:nvSpPr>
      <xdr:spPr>
        <a:xfrm>
          <a:off x="1562100" y="3133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161925</xdr:rowOff>
    </xdr:from>
    <xdr:ext cx="76200" cy="1552575"/>
    <xdr:sp fLocksText="0">
      <xdr:nvSpPr>
        <xdr:cNvPr id="27" name="Text Box 1"/>
        <xdr:cNvSpPr txBox="1">
          <a:spLocks noChangeArrowheads="1"/>
        </xdr:cNvSpPr>
      </xdr:nvSpPr>
      <xdr:spPr>
        <a:xfrm>
          <a:off x="1562100" y="3295650"/>
          <a:ext cx="7620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161925</xdr:rowOff>
    </xdr:from>
    <xdr:ext cx="76200" cy="1552575"/>
    <xdr:sp fLocksText="0">
      <xdr:nvSpPr>
        <xdr:cNvPr id="28" name="Text Box 1"/>
        <xdr:cNvSpPr txBox="1">
          <a:spLocks noChangeArrowheads="1"/>
        </xdr:cNvSpPr>
      </xdr:nvSpPr>
      <xdr:spPr>
        <a:xfrm>
          <a:off x="1562100" y="3295650"/>
          <a:ext cx="76200" cy="1552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161925</xdr:rowOff>
    </xdr:from>
    <xdr:ext cx="76200" cy="247650"/>
    <xdr:sp fLocksText="0">
      <xdr:nvSpPr>
        <xdr:cNvPr id="29" name="Text Box 1"/>
        <xdr:cNvSpPr txBox="1">
          <a:spLocks noChangeArrowheads="1"/>
        </xdr:cNvSpPr>
      </xdr:nvSpPr>
      <xdr:spPr>
        <a:xfrm>
          <a:off x="1562100" y="6858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161925</xdr:rowOff>
    </xdr:from>
    <xdr:ext cx="76200" cy="247650"/>
    <xdr:sp fLocksText="0">
      <xdr:nvSpPr>
        <xdr:cNvPr id="30" name="Text Box 1"/>
        <xdr:cNvSpPr txBox="1">
          <a:spLocks noChangeArrowheads="1"/>
        </xdr:cNvSpPr>
      </xdr:nvSpPr>
      <xdr:spPr>
        <a:xfrm>
          <a:off x="1562100" y="6858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0"/>
    <xdr:sp fLocksText="0">
      <xdr:nvSpPr>
        <xdr:cNvPr id="31" name="Text Box 1"/>
        <xdr:cNvSpPr txBox="1">
          <a:spLocks noChangeArrowheads="1"/>
        </xdr:cNvSpPr>
      </xdr:nvSpPr>
      <xdr:spPr>
        <a:xfrm>
          <a:off x="1562100" y="31337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0"/>
    <xdr:sp fLocksText="0">
      <xdr:nvSpPr>
        <xdr:cNvPr id="32" name="Text Box 1"/>
        <xdr:cNvSpPr txBox="1">
          <a:spLocks noChangeArrowheads="1"/>
        </xdr:cNvSpPr>
      </xdr:nvSpPr>
      <xdr:spPr>
        <a:xfrm>
          <a:off x="1562100" y="31337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fLocksText="0">
      <xdr:nvSpPr>
        <xdr:cNvPr id="33" name="Text Box 1"/>
        <xdr:cNvSpPr txBox="1">
          <a:spLocks noChangeArrowheads="1"/>
        </xdr:cNvSpPr>
      </xdr:nvSpPr>
      <xdr:spPr>
        <a:xfrm>
          <a:off x="1562100" y="31337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66675"/>
    <xdr:sp fLocksText="0">
      <xdr:nvSpPr>
        <xdr:cNvPr id="34" name="Text Box 1"/>
        <xdr:cNvSpPr txBox="1">
          <a:spLocks noChangeArrowheads="1"/>
        </xdr:cNvSpPr>
      </xdr:nvSpPr>
      <xdr:spPr>
        <a:xfrm>
          <a:off x="1562100" y="3133725"/>
          <a:ext cx="762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76200"/>
    <xdr:sp fLocksText="0">
      <xdr:nvSpPr>
        <xdr:cNvPr id="35" name="Text Box 1"/>
        <xdr:cNvSpPr txBox="1">
          <a:spLocks noChangeArrowheads="1"/>
        </xdr:cNvSpPr>
      </xdr:nvSpPr>
      <xdr:spPr>
        <a:xfrm>
          <a:off x="1562100" y="31337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76200"/>
    <xdr:sp fLocksText="0">
      <xdr:nvSpPr>
        <xdr:cNvPr id="36" name="Text Box 1"/>
        <xdr:cNvSpPr txBox="1">
          <a:spLocks noChangeArrowheads="1"/>
        </xdr:cNvSpPr>
      </xdr:nvSpPr>
      <xdr:spPr>
        <a:xfrm>
          <a:off x="1562100" y="313372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161925</xdr:rowOff>
    </xdr:from>
    <xdr:ext cx="76200" cy="0"/>
    <xdr:sp fLocksText="0">
      <xdr:nvSpPr>
        <xdr:cNvPr id="37" name="Text Box 1"/>
        <xdr:cNvSpPr txBox="1">
          <a:spLocks noChangeArrowheads="1"/>
        </xdr:cNvSpPr>
      </xdr:nvSpPr>
      <xdr:spPr>
        <a:xfrm>
          <a:off x="1562100" y="4429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161925</xdr:rowOff>
    </xdr:from>
    <xdr:ext cx="76200" cy="0"/>
    <xdr:sp fLocksText="0">
      <xdr:nvSpPr>
        <xdr:cNvPr id="38" name="Text Box 1"/>
        <xdr:cNvSpPr txBox="1">
          <a:spLocks noChangeArrowheads="1"/>
        </xdr:cNvSpPr>
      </xdr:nvSpPr>
      <xdr:spPr>
        <a:xfrm>
          <a:off x="1562100" y="44291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161925</xdr:rowOff>
    </xdr:from>
    <xdr:ext cx="76200" cy="228600"/>
    <xdr:sp fLocksText="0">
      <xdr:nvSpPr>
        <xdr:cNvPr id="39" name="Text Box 1"/>
        <xdr:cNvSpPr txBox="1">
          <a:spLocks noChangeArrowheads="1"/>
        </xdr:cNvSpPr>
      </xdr:nvSpPr>
      <xdr:spPr>
        <a:xfrm>
          <a:off x="1562100" y="26479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161925</xdr:rowOff>
    </xdr:from>
    <xdr:ext cx="76200" cy="123825"/>
    <xdr:sp fLocksText="0">
      <xdr:nvSpPr>
        <xdr:cNvPr id="40" name="Text Box 1"/>
        <xdr:cNvSpPr txBox="1">
          <a:spLocks noChangeArrowheads="1"/>
        </xdr:cNvSpPr>
      </xdr:nvSpPr>
      <xdr:spPr>
        <a:xfrm>
          <a:off x="1562100" y="2647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41" name="Text Box 1"/>
        <xdr:cNvSpPr txBox="1">
          <a:spLocks noChangeArrowheads="1"/>
        </xdr:cNvSpPr>
      </xdr:nvSpPr>
      <xdr:spPr>
        <a:xfrm>
          <a:off x="1562100" y="26479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</xdr:row>
      <xdr:rowOff>0</xdr:rowOff>
    </xdr:from>
    <xdr:ext cx="76200" cy="485775"/>
    <xdr:sp fLocksText="0">
      <xdr:nvSpPr>
        <xdr:cNvPr id="42" name="Text Box 1"/>
        <xdr:cNvSpPr txBox="1">
          <a:spLocks noChangeArrowheads="1"/>
        </xdr:cNvSpPr>
      </xdr:nvSpPr>
      <xdr:spPr>
        <a:xfrm>
          <a:off x="1562100" y="2647950"/>
          <a:ext cx="762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0"/>
    <xdr:sp fLocksText="0">
      <xdr:nvSpPr>
        <xdr:cNvPr id="43" name="Text Box 1"/>
        <xdr:cNvSpPr txBox="1">
          <a:spLocks noChangeArrowheads="1"/>
        </xdr:cNvSpPr>
      </xdr:nvSpPr>
      <xdr:spPr>
        <a:xfrm>
          <a:off x="1562100" y="7667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0"/>
    <xdr:sp fLocksText="0">
      <xdr:nvSpPr>
        <xdr:cNvPr id="44" name="Text Box 1"/>
        <xdr:cNvSpPr txBox="1">
          <a:spLocks noChangeArrowheads="1"/>
        </xdr:cNvSpPr>
      </xdr:nvSpPr>
      <xdr:spPr>
        <a:xfrm>
          <a:off x="1562100" y="76676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33350"/>
    <xdr:sp fLocksText="0">
      <xdr:nvSpPr>
        <xdr:cNvPr id="45" name="Text Box 1"/>
        <xdr:cNvSpPr txBox="1">
          <a:spLocks noChangeArrowheads="1"/>
        </xdr:cNvSpPr>
      </xdr:nvSpPr>
      <xdr:spPr>
        <a:xfrm>
          <a:off x="1562100" y="7667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33350"/>
    <xdr:sp fLocksText="0">
      <xdr:nvSpPr>
        <xdr:cNvPr id="46" name="Text Box 1"/>
        <xdr:cNvSpPr txBox="1">
          <a:spLocks noChangeArrowheads="1"/>
        </xdr:cNvSpPr>
      </xdr:nvSpPr>
      <xdr:spPr>
        <a:xfrm>
          <a:off x="1562100" y="76676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42875"/>
    <xdr:sp fLocksText="0">
      <xdr:nvSpPr>
        <xdr:cNvPr id="47" name="Text Box 1"/>
        <xdr:cNvSpPr txBox="1">
          <a:spLocks noChangeArrowheads="1"/>
        </xdr:cNvSpPr>
      </xdr:nvSpPr>
      <xdr:spPr>
        <a:xfrm>
          <a:off x="1562100" y="7667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76200" cy="142875"/>
    <xdr:sp fLocksText="0">
      <xdr:nvSpPr>
        <xdr:cNvPr id="48" name="Text Box 1"/>
        <xdr:cNvSpPr txBox="1">
          <a:spLocks noChangeArrowheads="1"/>
        </xdr:cNvSpPr>
      </xdr:nvSpPr>
      <xdr:spPr>
        <a:xfrm>
          <a:off x="1562100" y="76676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161925</xdr:rowOff>
    </xdr:from>
    <xdr:ext cx="76200" cy="247650"/>
    <xdr:sp fLocksText="0">
      <xdr:nvSpPr>
        <xdr:cNvPr id="49" name="Text Box 1"/>
        <xdr:cNvSpPr txBox="1">
          <a:spLocks noChangeArrowheads="1"/>
        </xdr:cNvSpPr>
      </xdr:nvSpPr>
      <xdr:spPr>
        <a:xfrm>
          <a:off x="1562100" y="6858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161925</xdr:rowOff>
    </xdr:from>
    <xdr:ext cx="76200" cy="247650"/>
    <xdr:sp fLocksText="0">
      <xdr:nvSpPr>
        <xdr:cNvPr id="50" name="Text Box 1"/>
        <xdr:cNvSpPr txBox="1">
          <a:spLocks noChangeArrowheads="1"/>
        </xdr:cNvSpPr>
      </xdr:nvSpPr>
      <xdr:spPr>
        <a:xfrm>
          <a:off x="1562100" y="6858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161925</xdr:rowOff>
    </xdr:from>
    <xdr:ext cx="76200" cy="466725"/>
    <xdr:sp fLocksText="0">
      <xdr:nvSpPr>
        <xdr:cNvPr id="51" name="Text Box 1"/>
        <xdr:cNvSpPr txBox="1">
          <a:spLocks noChangeArrowheads="1"/>
        </xdr:cNvSpPr>
      </xdr:nvSpPr>
      <xdr:spPr>
        <a:xfrm>
          <a:off x="1562100" y="3133725"/>
          <a:ext cx="762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161925</xdr:rowOff>
    </xdr:from>
    <xdr:ext cx="76200" cy="295275"/>
    <xdr:sp fLocksText="0">
      <xdr:nvSpPr>
        <xdr:cNvPr id="52" name="Text Box 1"/>
        <xdr:cNvSpPr txBox="1">
          <a:spLocks noChangeArrowheads="1"/>
        </xdr:cNvSpPr>
      </xdr:nvSpPr>
      <xdr:spPr>
        <a:xfrm>
          <a:off x="1562100" y="3133725"/>
          <a:ext cx="762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95250</xdr:rowOff>
    </xdr:from>
    <xdr:ext cx="76200" cy="76200"/>
    <xdr:sp fLocksText="0">
      <xdr:nvSpPr>
        <xdr:cNvPr id="53" name="Text Box 1"/>
        <xdr:cNvSpPr txBox="1">
          <a:spLocks noChangeArrowheads="1"/>
        </xdr:cNvSpPr>
      </xdr:nvSpPr>
      <xdr:spPr>
        <a:xfrm>
          <a:off x="1562100" y="3228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95250</xdr:rowOff>
    </xdr:from>
    <xdr:ext cx="76200" cy="76200"/>
    <xdr:sp fLocksText="0">
      <xdr:nvSpPr>
        <xdr:cNvPr id="54" name="Text Box 1"/>
        <xdr:cNvSpPr txBox="1">
          <a:spLocks noChangeArrowheads="1"/>
        </xdr:cNvSpPr>
      </xdr:nvSpPr>
      <xdr:spPr>
        <a:xfrm>
          <a:off x="1562100" y="3228975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0"/>
    <xdr:sp fLocksText="0">
      <xdr:nvSpPr>
        <xdr:cNvPr id="55" name="Text Box 1"/>
        <xdr:cNvSpPr txBox="1">
          <a:spLocks noChangeArrowheads="1"/>
        </xdr:cNvSpPr>
      </xdr:nvSpPr>
      <xdr:spPr>
        <a:xfrm>
          <a:off x="1562100" y="2809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0"/>
    <xdr:sp fLocksText="0">
      <xdr:nvSpPr>
        <xdr:cNvPr id="56" name="Text Box 1"/>
        <xdr:cNvSpPr txBox="1">
          <a:spLocks noChangeArrowheads="1"/>
        </xdr:cNvSpPr>
      </xdr:nvSpPr>
      <xdr:spPr>
        <a:xfrm>
          <a:off x="1562100" y="2809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57" name="Text Box 1"/>
        <xdr:cNvSpPr txBox="1">
          <a:spLocks noChangeArrowheads="1"/>
        </xdr:cNvSpPr>
      </xdr:nvSpPr>
      <xdr:spPr>
        <a:xfrm>
          <a:off x="1562100" y="2809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33350"/>
    <xdr:sp fLocksText="0">
      <xdr:nvSpPr>
        <xdr:cNvPr id="58" name="Text Box 1"/>
        <xdr:cNvSpPr txBox="1">
          <a:spLocks noChangeArrowheads="1"/>
        </xdr:cNvSpPr>
      </xdr:nvSpPr>
      <xdr:spPr>
        <a:xfrm>
          <a:off x="1562100" y="28098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42875"/>
    <xdr:sp fLocksText="0">
      <xdr:nvSpPr>
        <xdr:cNvPr id="59" name="Text Box 1"/>
        <xdr:cNvSpPr txBox="1">
          <a:spLocks noChangeArrowheads="1"/>
        </xdr:cNvSpPr>
      </xdr:nvSpPr>
      <xdr:spPr>
        <a:xfrm>
          <a:off x="1562100" y="2809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76200" cy="142875"/>
    <xdr:sp fLocksText="0">
      <xdr:nvSpPr>
        <xdr:cNvPr id="60" name="Text Box 1"/>
        <xdr:cNvSpPr txBox="1">
          <a:spLocks noChangeArrowheads="1"/>
        </xdr:cNvSpPr>
      </xdr:nvSpPr>
      <xdr:spPr>
        <a:xfrm>
          <a:off x="1562100" y="28098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0"/>
    <xdr:sp fLocksText="0">
      <xdr:nvSpPr>
        <xdr:cNvPr id="61" name="Text Box 1"/>
        <xdr:cNvSpPr txBox="1">
          <a:spLocks noChangeArrowheads="1"/>
        </xdr:cNvSpPr>
      </xdr:nvSpPr>
      <xdr:spPr>
        <a:xfrm>
          <a:off x="1562100" y="5886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29</xdr:row>
      <xdr:rowOff>161925</xdr:rowOff>
    </xdr:from>
    <xdr:ext cx="76200" cy="0"/>
    <xdr:sp fLocksText="0">
      <xdr:nvSpPr>
        <xdr:cNvPr id="62" name="Text Box 1"/>
        <xdr:cNvSpPr txBox="1">
          <a:spLocks noChangeArrowheads="1"/>
        </xdr:cNvSpPr>
      </xdr:nvSpPr>
      <xdr:spPr>
        <a:xfrm>
          <a:off x="1562100" y="5886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161925</xdr:rowOff>
    </xdr:from>
    <xdr:ext cx="76200" cy="266700"/>
    <xdr:sp fLocksText="0">
      <xdr:nvSpPr>
        <xdr:cNvPr id="63" name="Text Box 1"/>
        <xdr:cNvSpPr txBox="1">
          <a:spLocks noChangeArrowheads="1"/>
        </xdr:cNvSpPr>
      </xdr:nvSpPr>
      <xdr:spPr>
        <a:xfrm>
          <a:off x="1562100" y="345757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161925</xdr:rowOff>
    </xdr:from>
    <xdr:ext cx="76200" cy="133350"/>
    <xdr:sp fLocksText="0">
      <xdr:nvSpPr>
        <xdr:cNvPr id="64" name="Text Box 1"/>
        <xdr:cNvSpPr txBox="1">
          <a:spLocks noChangeArrowheads="1"/>
        </xdr:cNvSpPr>
      </xdr:nvSpPr>
      <xdr:spPr>
        <a:xfrm>
          <a:off x="1562100" y="34575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76200" cy="0"/>
    <xdr:sp fLocksText="0">
      <xdr:nvSpPr>
        <xdr:cNvPr id="65" name="Text Box 1"/>
        <xdr:cNvSpPr txBox="1">
          <a:spLocks noChangeArrowheads="1"/>
        </xdr:cNvSpPr>
      </xdr:nvSpPr>
      <xdr:spPr>
        <a:xfrm>
          <a:off x="1562100" y="10125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76200" cy="0"/>
    <xdr:sp fLocksText="0">
      <xdr:nvSpPr>
        <xdr:cNvPr id="66" name="Text Box 1"/>
        <xdr:cNvSpPr txBox="1">
          <a:spLocks noChangeArrowheads="1"/>
        </xdr:cNvSpPr>
      </xdr:nvSpPr>
      <xdr:spPr>
        <a:xfrm>
          <a:off x="1562100" y="10125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76200" cy="57150"/>
    <xdr:sp fLocksText="0">
      <xdr:nvSpPr>
        <xdr:cNvPr id="67" name="Text Box 1"/>
        <xdr:cNvSpPr txBox="1">
          <a:spLocks noChangeArrowheads="1"/>
        </xdr:cNvSpPr>
      </xdr:nvSpPr>
      <xdr:spPr>
        <a:xfrm>
          <a:off x="1562100" y="10125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76200" cy="57150"/>
    <xdr:sp fLocksText="0">
      <xdr:nvSpPr>
        <xdr:cNvPr id="68" name="Text Box 1"/>
        <xdr:cNvSpPr txBox="1">
          <a:spLocks noChangeArrowheads="1"/>
        </xdr:cNvSpPr>
      </xdr:nvSpPr>
      <xdr:spPr>
        <a:xfrm>
          <a:off x="1562100" y="10125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76200" cy="57150"/>
    <xdr:sp fLocksText="0">
      <xdr:nvSpPr>
        <xdr:cNvPr id="69" name="Text Box 1"/>
        <xdr:cNvSpPr txBox="1">
          <a:spLocks noChangeArrowheads="1"/>
        </xdr:cNvSpPr>
      </xdr:nvSpPr>
      <xdr:spPr>
        <a:xfrm>
          <a:off x="1562100" y="10125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76200" cy="57150"/>
    <xdr:sp fLocksText="0">
      <xdr:nvSpPr>
        <xdr:cNvPr id="70" name="Text Box 1"/>
        <xdr:cNvSpPr txBox="1">
          <a:spLocks noChangeArrowheads="1"/>
        </xdr:cNvSpPr>
      </xdr:nvSpPr>
      <xdr:spPr>
        <a:xfrm>
          <a:off x="1562100" y="101250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76200" cy="0"/>
    <xdr:sp fLocksText="0">
      <xdr:nvSpPr>
        <xdr:cNvPr id="71" name="Text Box 1"/>
        <xdr:cNvSpPr txBox="1">
          <a:spLocks noChangeArrowheads="1"/>
        </xdr:cNvSpPr>
      </xdr:nvSpPr>
      <xdr:spPr>
        <a:xfrm>
          <a:off x="1562100" y="10125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76200" cy="0"/>
    <xdr:sp fLocksText="0">
      <xdr:nvSpPr>
        <xdr:cNvPr id="72" name="Text Box 1"/>
        <xdr:cNvSpPr txBox="1">
          <a:spLocks noChangeArrowheads="1"/>
        </xdr:cNvSpPr>
      </xdr:nvSpPr>
      <xdr:spPr>
        <a:xfrm>
          <a:off x="1562100" y="101250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fLocksText="0">
      <xdr:nvSpPr>
        <xdr:cNvPr id="73" name="Text Box 1"/>
        <xdr:cNvSpPr txBox="1">
          <a:spLocks noChangeArrowheads="1"/>
        </xdr:cNvSpPr>
      </xdr:nvSpPr>
      <xdr:spPr>
        <a:xfrm>
          <a:off x="1562100" y="10125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fLocksText="0">
      <xdr:nvSpPr>
        <xdr:cNvPr id="74" name="Text Box 1"/>
        <xdr:cNvSpPr txBox="1">
          <a:spLocks noChangeArrowheads="1"/>
        </xdr:cNvSpPr>
      </xdr:nvSpPr>
      <xdr:spPr>
        <a:xfrm>
          <a:off x="1562100" y="10125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fLocksText="0">
      <xdr:nvSpPr>
        <xdr:cNvPr id="75" name="Text Box 1"/>
        <xdr:cNvSpPr txBox="1">
          <a:spLocks noChangeArrowheads="1"/>
        </xdr:cNvSpPr>
      </xdr:nvSpPr>
      <xdr:spPr>
        <a:xfrm>
          <a:off x="1562100" y="10125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56</xdr:row>
      <xdr:rowOff>0</xdr:rowOff>
    </xdr:from>
    <xdr:ext cx="76200" cy="47625"/>
    <xdr:sp fLocksText="0">
      <xdr:nvSpPr>
        <xdr:cNvPr id="76" name="Text Box 1"/>
        <xdr:cNvSpPr txBox="1">
          <a:spLocks noChangeArrowheads="1"/>
        </xdr:cNvSpPr>
      </xdr:nvSpPr>
      <xdr:spPr>
        <a:xfrm>
          <a:off x="1562100" y="101250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0"/>
    <xdr:sp fLocksText="0">
      <xdr:nvSpPr>
        <xdr:cNvPr id="77" name="Text Box 1"/>
        <xdr:cNvSpPr txBox="1">
          <a:spLocks noChangeArrowheads="1"/>
        </xdr:cNvSpPr>
      </xdr:nvSpPr>
      <xdr:spPr>
        <a:xfrm>
          <a:off x="1562100" y="9315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51</xdr:row>
      <xdr:rowOff>0</xdr:rowOff>
    </xdr:from>
    <xdr:ext cx="76200" cy="0"/>
    <xdr:sp fLocksText="0">
      <xdr:nvSpPr>
        <xdr:cNvPr id="78" name="Text Box 1"/>
        <xdr:cNvSpPr txBox="1">
          <a:spLocks noChangeArrowheads="1"/>
        </xdr:cNvSpPr>
      </xdr:nvSpPr>
      <xdr:spPr>
        <a:xfrm>
          <a:off x="1562100" y="93154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152400</xdr:rowOff>
    </xdr:from>
    <xdr:ext cx="76200" cy="38100"/>
    <xdr:sp fLocksText="0">
      <xdr:nvSpPr>
        <xdr:cNvPr id="79" name="Text Box 1"/>
        <xdr:cNvSpPr txBox="1">
          <a:spLocks noChangeArrowheads="1"/>
        </xdr:cNvSpPr>
      </xdr:nvSpPr>
      <xdr:spPr>
        <a:xfrm>
          <a:off x="1562100" y="914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152400</xdr:rowOff>
    </xdr:from>
    <xdr:ext cx="76200" cy="38100"/>
    <xdr:sp fLocksText="0">
      <xdr:nvSpPr>
        <xdr:cNvPr id="80" name="Text Box 1"/>
        <xdr:cNvSpPr txBox="1">
          <a:spLocks noChangeArrowheads="1"/>
        </xdr:cNvSpPr>
      </xdr:nvSpPr>
      <xdr:spPr>
        <a:xfrm>
          <a:off x="1562100" y="914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152400</xdr:rowOff>
    </xdr:from>
    <xdr:ext cx="76200" cy="38100"/>
    <xdr:sp fLocksText="0">
      <xdr:nvSpPr>
        <xdr:cNvPr id="81" name="Text Box 1"/>
        <xdr:cNvSpPr txBox="1">
          <a:spLocks noChangeArrowheads="1"/>
        </xdr:cNvSpPr>
      </xdr:nvSpPr>
      <xdr:spPr>
        <a:xfrm>
          <a:off x="1562100" y="914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49</xdr:row>
      <xdr:rowOff>152400</xdr:rowOff>
    </xdr:from>
    <xdr:ext cx="76200" cy="38100"/>
    <xdr:sp fLocksText="0">
      <xdr:nvSpPr>
        <xdr:cNvPr id="82" name="Text Box 1"/>
        <xdr:cNvSpPr txBox="1">
          <a:spLocks noChangeArrowheads="1"/>
        </xdr:cNvSpPr>
      </xdr:nvSpPr>
      <xdr:spPr>
        <a:xfrm>
          <a:off x="1562100" y="91440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35</xdr:row>
      <xdr:rowOff>57150</xdr:rowOff>
    </xdr:from>
    <xdr:ext cx="76200" cy="142875"/>
    <xdr:sp fLocksText="0">
      <xdr:nvSpPr>
        <xdr:cNvPr id="1" name="Text Box 1"/>
        <xdr:cNvSpPr txBox="1">
          <a:spLocks noChangeArrowheads="1"/>
        </xdr:cNvSpPr>
      </xdr:nvSpPr>
      <xdr:spPr>
        <a:xfrm>
          <a:off x="1323975" y="6800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57150</xdr:rowOff>
    </xdr:from>
    <xdr:ext cx="76200" cy="142875"/>
    <xdr:sp fLocksText="0">
      <xdr:nvSpPr>
        <xdr:cNvPr id="2" name="Text Box 1"/>
        <xdr:cNvSpPr txBox="1">
          <a:spLocks noChangeArrowheads="1"/>
        </xdr:cNvSpPr>
      </xdr:nvSpPr>
      <xdr:spPr>
        <a:xfrm>
          <a:off x="1323975" y="68008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0"/>
    <xdr:sp fLocksText="0">
      <xdr:nvSpPr>
        <xdr:cNvPr id="3" name="Text Box 1"/>
        <xdr:cNvSpPr txBox="1">
          <a:spLocks noChangeArrowheads="1"/>
        </xdr:cNvSpPr>
      </xdr:nvSpPr>
      <xdr:spPr>
        <a:xfrm>
          <a:off x="1323975" y="4152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0"/>
    <xdr:sp fLocksText="0">
      <xdr:nvSpPr>
        <xdr:cNvPr id="4" name="Text Box 1"/>
        <xdr:cNvSpPr txBox="1">
          <a:spLocks noChangeArrowheads="1"/>
        </xdr:cNvSpPr>
      </xdr:nvSpPr>
      <xdr:spPr>
        <a:xfrm>
          <a:off x="1323975" y="4152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42875"/>
    <xdr:sp fLocksText="0">
      <xdr:nvSpPr>
        <xdr:cNvPr id="5" name="Text Box 1"/>
        <xdr:cNvSpPr txBox="1">
          <a:spLocks noChangeArrowheads="1"/>
        </xdr:cNvSpPr>
      </xdr:nvSpPr>
      <xdr:spPr>
        <a:xfrm>
          <a:off x="1323975" y="4152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142875"/>
    <xdr:sp fLocksText="0">
      <xdr:nvSpPr>
        <xdr:cNvPr id="6" name="Text Box 1"/>
        <xdr:cNvSpPr txBox="1">
          <a:spLocks noChangeArrowheads="1"/>
        </xdr:cNvSpPr>
      </xdr:nvSpPr>
      <xdr:spPr>
        <a:xfrm>
          <a:off x="1323975" y="415290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0"/>
    <xdr:sp fLocksText="0">
      <xdr:nvSpPr>
        <xdr:cNvPr id="7" name="Text Box 1"/>
        <xdr:cNvSpPr txBox="1">
          <a:spLocks noChangeArrowheads="1"/>
        </xdr:cNvSpPr>
      </xdr:nvSpPr>
      <xdr:spPr>
        <a:xfrm>
          <a:off x="1323975" y="3019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0"/>
    <xdr:sp fLocksText="0">
      <xdr:nvSpPr>
        <xdr:cNvPr id="8" name="Text Box 1"/>
        <xdr:cNvSpPr txBox="1">
          <a:spLocks noChangeArrowheads="1"/>
        </xdr:cNvSpPr>
      </xdr:nvSpPr>
      <xdr:spPr>
        <a:xfrm>
          <a:off x="1323975" y="30194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161925</xdr:rowOff>
    </xdr:from>
    <xdr:ext cx="76200" cy="123825"/>
    <xdr:sp fLocksText="0">
      <xdr:nvSpPr>
        <xdr:cNvPr id="9" name="Text Box 1"/>
        <xdr:cNvSpPr txBox="1">
          <a:spLocks noChangeArrowheads="1"/>
        </xdr:cNvSpPr>
      </xdr:nvSpPr>
      <xdr:spPr>
        <a:xfrm>
          <a:off x="1323975" y="3667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15</xdr:row>
      <xdr:rowOff>161925</xdr:rowOff>
    </xdr:from>
    <xdr:ext cx="76200" cy="123825"/>
    <xdr:sp fLocksText="0">
      <xdr:nvSpPr>
        <xdr:cNvPr id="10" name="Text Box 1"/>
        <xdr:cNvSpPr txBox="1">
          <a:spLocks noChangeArrowheads="1"/>
        </xdr:cNvSpPr>
      </xdr:nvSpPr>
      <xdr:spPr>
        <a:xfrm>
          <a:off x="1323975" y="36671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57150</xdr:rowOff>
    </xdr:from>
    <xdr:ext cx="762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1323975" y="34004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57150</xdr:rowOff>
    </xdr:from>
    <xdr:ext cx="76200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1323975" y="34004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0"/>
    <xdr:sp fLocksText="0">
      <xdr:nvSpPr>
        <xdr:cNvPr id="13" name="Text Box 1"/>
        <xdr:cNvSpPr txBox="1">
          <a:spLocks noChangeArrowheads="1"/>
        </xdr:cNvSpPr>
      </xdr:nvSpPr>
      <xdr:spPr>
        <a:xfrm>
          <a:off x="1323975" y="6096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0"/>
    <xdr:sp fLocksText="0">
      <xdr:nvSpPr>
        <xdr:cNvPr id="14" name="Text Box 1"/>
        <xdr:cNvSpPr txBox="1">
          <a:spLocks noChangeArrowheads="1"/>
        </xdr:cNvSpPr>
      </xdr:nvSpPr>
      <xdr:spPr>
        <a:xfrm>
          <a:off x="1323975" y="60960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57150</xdr:rowOff>
    </xdr:from>
    <xdr:ext cx="76200" cy="323850"/>
    <xdr:sp fLocksText="0">
      <xdr:nvSpPr>
        <xdr:cNvPr id="15" name="Text Box 1"/>
        <xdr:cNvSpPr txBox="1">
          <a:spLocks noChangeArrowheads="1"/>
        </xdr:cNvSpPr>
      </xdr:nvSpPr>
      <xdr:spPr>
        <a:xfrm>
          <a:off x="1323975" y="29146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57150</xdr:rowOff>
    </xdr:from>
    <xdr:ext cx="76200" cy="323850"/>
    <xdr:sp fLocksText="0">
      <xdr:nvSpPr>
        <xdr:cNvPr id="16" name="Text Box 1"/>
        <xdr:cNvSpPr txBox="1">
          <a:spLocks noChangeArrowheads="1"/>
        </xdr:cNvSpPr>
      </xdr:nvSpPr>
      <xdr:spPr>
        <a:xfrm>
          <a:off x="1323975" y="2914650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0"/>
    <xdr:sp fLocksText="0">
      <xdr:nvSpPr>
        <xdr:cNvPr id="17" name="Text Box 1"/>
        <xdr:cNvSpPr txBox="1">
          <a:spLocks noChangeArrowheads="1"/>
        </xdr:cNvSpPr>
      </xdr:nvSpPr>
      <xdr:spPr>
        <a:xfrm>
          <a:off x="1323975" y="4152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76200" cy="0"/>
    <xdr:sp fLocksText="0">
      <xdr:nvSpPr>
        <xdr:cNvPr id="18" name="Text Box 1"/>
        <xdr:cNvSpPr txBox="1">
          <a:spLocks noChangeArrowheads="1"/>
        </xdr:cNvSpPr>
      </xdr:nvSpPr>
      <xdr:spPr>
        <a:xfrm>
          <a:off x="1323975" y="41529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161925</xdr:rowOff>
    </xdr:from>
    <xdr:ext cx="76200" cy="219075"/>
    <xdr:sp fLocksText="0">
      <xdr:nvSpPr>
        <xdr:cNvPr id="19" name="Text Box 1"/>
        <xdr:cNvSpPr txBox="1">
          <a:spLocks noChangeArrowheads="1"/>
        </xdr:cNvSpPr>
      </xdr:nvSpPr>
      <xdr:spPr>
        <a:xfrm>
          <a:off x="1323975" y="463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161925</xdr:rowOff>
    </xdr:from>
    <xdr:ext cx="76200" cy="219075"/>
    <xdr:sp fLocksText="0">
      <xdr:nvSpPr>
        <xdr:cNvPr id="20" name="Text Box 1"/>
        <xdr:cNvSpPr txBox="1">
          <a:spLocks noChangeArrowheads="1"/>
        </xdr:cNvSpPr>
      </xdr:nvSpPr>
      <xdr:spPr>
        <a:xfrm>
          <a:off x="1323975" y="46386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9525"/>
    <xdr:sp fLocksText="0">
      <xdr:nvSpPr>
        <xdr:cNvPr id="21" name="Text Box 1"/>
        <xdr:cNvSpPr txBox="1">
          <a:spLocks noChangeArrowheads="1"/>
        </xdr:cNvSpPr>
      </xdr:nvSpPr>
      <xdr:spPr>
        <a:xfrm>
          <a:off x="1323975" y="30194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161925</xdr:rowOff>
    </xdr:from>
    <xdr:ext cx="76200" cy="9525"/>
    <xdr:sp fLocksText="0">
      <xdr:nvSpPr>
        <xdr:cNvPr id="22" name="Text Box 1"/>
        <xdr:cNvSpPr txBox="1">
          <a:spLocks noChangeArrowheads="1"/>
        </xdr:cNvSpPr>
      </xdr:nvSpPr>
      <xdr:spPr>
        <a:xfrm>
          <a:off x="1323975" y="30194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0"/>
    <xdr:sp fLocksText="0">
      <xdr:nvSpPr>
        <xdr:cNvPr id="23" name="Text Box 1"/>
        <xdr:cNvSpPr txBox="1">
          <a:spLocks noChangeArrowheads="1"/>
        </xdr:cNvSpPr>
      </xdr:nvSpPr>
      <xdr:spPr>
        <a:xfrm>
          <a:off x="1323975" y="8524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46</xdr:row>
      <xdr:rowOff>0</xdr:rowOff>
    </xdr:from>
    <xdr:ext cx="76200" cy="0"/>
    <xdr:sp fLocksText="0">
      <xdr:nvSpPr>
        <xdr:cNvPr id="24" name="Text Box 1"/>
        <xdr:cNvSpPr txBox="1">
          <a:spLocks noChangeArrowheads="1"/>
        </xdr:cNvSpPr>
      </xdr:nvSpPr>
      <xdr:spPr>
        <a:xfrm>
          <a:off x="1323975" y="85248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152400</xdr:rowOff>
    </xdr:from>
    <xdr:ext cx="76200" cy="47625"/>
    <xdr:sp fLocksText="0">
      <xdr:nvSpPr>
        <xdr:cNvPr id="25" name="Text Box 1"/>
        <xdr:cNvSpPr txBox="1">
          <a:spLocks noChangeArrowheads="1"/>
        </xdr:cNvSpPr>
      </xdr:nvSpPr>
      <xdr:spPr>
        <a:xfrm>
          <a:off x="1323975" y="81915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152400</xdr:rowOff>
    </xdr:from>
    <xdr:ext cx="76200" cy="47625"/>
    <xdr:sp fLocksText="0">
      <xdr:nvSpPr>
        <xdr:cNvPr id="26" name="Text Box 1"/>
        <xdr:cNvSpPr txBox="1">
          <a:spLocks noChangeArrowheads="1"/>
        </xdr:cNvSpPr>
      </xdr:nvSpPr>
      <xdr:spPr>
        <a:xfrm>
          <a:off x="1323975" y="81915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152400</xdr:rowOff>
    </xdr:from>
    <xdr:ext cx="76200" cy="47625"/>
    <xdr:sp fLocksText="0">
      <xdr:nvSpPr>
        <xdr:cNvPr id="27" name="Text Box 1"/>
        <xdr:cNvSpPr txBox="1">
          <a:spLocks noChangeArrowheads="1"/>
        </xdr:cNvSpPr>
      </xdr:nvSpPr>
      <xdr:spPr>
        <a:xfrm>
          <a:off x="1323975" y="81915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152400</xdr:rowOff>
    </xdr:from>
    <xdr:ext cx="76200" cy="47625"/>
    <xdr:sp fLocksText="0">
      <xdr:nvSpPr>
        <xdr:cNvPr id="28" name="Text Box 1"/>
        <xdr:cNvSpPr txBox="1">
          <a:spLocks noChangeArrowheads="1"/>
        </xdr:cNvSpPr>
      </xdr:nvSpPr>
      <xdr:spPr>
        <a:xfrm>
          <a:off x="1323975" y="819150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0"/>
    <xdr:sp fLocksText="0">
      <xdr:nvSpPr>
        <xdr:cNvPr id="29" name="Text Box 1"/>
        <xdr:cNvSpPr txBox="1">
          <a:spLocks noChangeArrowheads="1"/>
        </xdr:cNvSpPr>
      </xdr:nvSpPr>
      <xdr:spPr>
        <a:xfrm>
          <a:off x="1323975" y="8362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76200" cy="0"/>
    <xdr:sp fLocksText="0">
      <xdr:nvSpPr>
        <xdr:cNvPr id="30" name="Text Box 1"/>
        <xdr:cNvSpPr txBox="1">
          <a:spLocks noChangeArrowheads="1"/>
        </xdr:cNvSpPr>
      </xdr:nvSpPr>
      <xdr:spPr>
        <a:xfrm>
          <a:off x="1323975" y="83629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152400</xdr:rowOff>
    </xdr:from>
    <xdr:ext cx="76200" cy="38100"/>
    <xdr:sp fLocksText="0">
      <xdr:nvSpPr>
        <xdr:cNvPr id="31" name="Text Box 1"/>
        <xdr:cNvSpPr txBox="1">
          <a:spLocks noChangeArrowheads="1"/>
        </xdr:cNvSpPr>
      </xdr:nvSpPr>
      <xdr:spPr>
        <a:xfrm>
          <a:off x="1323975" y="819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152400</xdr:rowOff>
    </xdr:from>
    <xdr:ext cx="76200" cy="38100"/>
    <xdr:sp fLocksText="0">
      <xdr:nvSpPr>
        <xdr:cNvPr id="32" name="Text Box 1"/>
        <xdr:cNvSpPr txBox="1">
          <a:spLocks noChangeArrowheads="1"/>
        </xdr:cNvSpPr>
      </xdr:nvSpPr>
      <xdr:spPr>
        <a:xfrm>
          <a:off x="1323975" y="819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152400</xdr:rowOff>
    </xdr:from>
    <xdr:ext cx="76200" cy="38100"/>
    <xdr:sp fLocksText="0">
      <xdr:nvSpPr>
        <xdr:cNvPr id="33" name="Text Box 1"/>
        <xdr:cNvSpPr txBox="1">
          <a:spLocks noChangeArrowheads="1"/>
        </xdr:cNvSpPr>
      </xdr:nvSpPr>
      <xdr:spPr>
        <a:xfrm>
          <a:off x="1323975" y="819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43</xdr:row>
      <xdr:rowOff>152400</xdr:rowOff>
    </xdr:from>
    <xdr:ext cx="76200" cy="38100"/>
    <xdr:sp fLocksText="0">
      <xdr:nvSpPr>
        <xdr:cNvPr id="34" name="Text Box 1"/>
        <xdr:cNvSpPr txBox="1">
          <a:spLocks noChangeArrowheads="1"/>
        </xdr:cNvSpPr>
      </xdr:nvSpPr>
      <xdr:spPr>
        <a:xfrm>
          <a:off x="1323975" y="819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104775</xdr:rowOff>
    </xdr:from>
    <xdr:ext cx="76200" cy="266700"/>
    <xdr:sp fLocksText="0">
      <xdr:nvSpPr>
        <xdr:cNvPr id="1" name="Text Box 1"/>
        <xdr:cNvSpPr txBox="1">
          <a:spLocks noChangeArrowheads="1"/>
        </xdr:cNvSpPr>
      </xdr:nvSpPr>
      <xdr:spPr>
        <a:xfrm>
          <a:off x="1619250" y="3295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104775</xdr:rowOff>
    </xdr:from>
    <xdr:ext cx="76200" cy="266700"/>
    <xdr:sp fLocksText="0">
      <xdr:nvSpPr>
        <xdr:cNvPr id="2" name="Text Box 1"/>
        <xdr:cNvSpPr txBox="1">
          <a:spLocks noChangeArrowheads="1"/>
        </xdr:cNvSpPr>
      </xdr:nvSpPr>
      <xdr:spPr>
        <a:xfrm>
          <a:off x="1619250" y="32956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104775</xdr:rowOff>
    </xdr:from>
    <xdr:ext cx="76200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1619250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14</xdr:row>
      <xdr:rowOff>104775</xdr:rowOff>
    </xdr:from>
    <xdr:ext cx="7620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619250" y="3295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57175"/>
    <xdr:sp fLocksText="0">
      <xdr:nvSpPr>
        <xdr:cNvPr id="5" name="Text Box 1"/>
        <xdr:cNvSpPr txBox="1">
          <a:spLocks noChangeArrowheads="1"/>
        </xdr:cNvSpPr>
      </xdr:nvSpPr>
      <xdr:spPr>
        <a:xfrm>
          <a:off x="1619250" y="2057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57175"/>
    <xdr:sp fLocksText="0">
      <xdr:nvSpPr>
        <xdr:cNvPr id="6" name="Text Box 1"/>
        <xdr:cNvSpPr txBox="1">
          <a:spLocks noChangeArrowheads="1"/>
        </xdr:cNvSpPr>
      </xdr:nvSpPr>
      <xdr:spPr>
        <a:xfrm>
          <a:off x="1619250" y="2057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90500"/>
    <xdr:sp fLocksText="0">
      <xdr:nvSpPr>
        <xdr:cNvPr id="7" name="Text Box 1"/>
        <xdr:cNvSpPr txBox="1">
          <a:spLocks noChangeArrowheads="1"/>
        </xdr:cNvSpPr>
      </xdr:nvSpPr>
      <xdr:spPr>
        <a:xfrm>
          <a:off x="1619250" y="3028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1619250" y="3028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57175"/>
    <xdr:sp fLocksText="0">
      <xdr:nvSpPr>
        <xdr:cNvPr id="9" name="Text Box 1"/>
        <xdr:cNvSpPr txBox="1">
          <a:spLocks noChangeArrowheads="1"/>
        </xdr:cNvSpPr>
      </xdr:nvSpPr>
      <xdr:spPr>
        <a:xfrm>
          <a:off x="1619250" y="2057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57175"/>
    <xdr:sp fLocksText="0">
      <xdr:nvSpPr>
        <xdr:cNvPr id="10" name="Text Box 1"/>
        <xdr:cNvSpPr txBox="1">
          <a:spLocks noChangeArrowheads="1"/>
        </xdr:cNvSpPr>
      </xdr:nvSpPr>
      <xdr:spPr>
        <a:xfrm>
          <a:off x="1619250" y="2057400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90500"/>
    <xdr:sp fLocksText="0">
      <xdr:nvSpPr>
        <xdr:cNvPr id="11" name="Text Box 1"/>
        <xdr:cNvSpPr txBox="1">
          <a:spLocks noChangeArrowheads="1"/>
        </xdr:cNvSpPr>
      </xdr:nvSpPr>
      <xdr:spPr>
        <a:xfrm>
          <a:off x="1619250" y="3028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190500"/>
    <xdr:sp fLocksText="0">
      <xdr:nvSpPr>
        <xdr:cNvPr id="12" name="Text Box 1"/>
        <xdr:cNvSpPr txBox="1">
          <a:spLocks noChangeArrowheads="1"/>
        </xdr:cNvSpPr>
      </xdr:nvSpPr>
      <xdr:spPr>
        <a:xfrm>
          <a:off x="1619250" y="3028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161925</xdr:rowOff>
    </xdr:from>
    <xdr:ext cx="76200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1619250" y="31908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161925</xdr:rowOff>
    </xdr:from>
    <xdr:ext cx="76200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1619250" y="319087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161925</xdr:rowOff>
    </xdr:from>
    <xdr:ext cx="76200" cy="209550"/>
    <xdr:sp fLocksText="0">
      <xdr:nvSpPr>
        <xdr:cNvPr id="15" name="Text Box 1"/>
        <xdr:cNvSpPr txBox="1">
          <a:spLocks noChangeArrowheads="1"/>
        </xdr:cNvSpPr>
      </xdr:nvSpPr>
      <xdr:spPr>
        <a:xfrm>
          <a:off x="1619250" y="3190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161925</xdr:rowOff>
    </xdr:from>
    <xdr:ext cx="76200" cy="209550"/>
    <xdr:sp fLocksText="0">
      <xdr:nvSpPr>
        <xdr:cNvPr id="16" name="Text Box 1"/>
        <xdr:cNvSpPr txBox="1">
          <a:spLocks noChangeArrowheads="1"/>
        </xdr:cNvSpPr>
      </xdr:nvSpPr>
      <xdr:spPr>
        <a:xfrm>
          <a:off x="1619250" y="3190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66700"/>
    <xdr:sp fLocksText="0">
      <xdr:nvSpPr>
        <xdr:cNvPr id="17" name="Text Box 1"/>
        <xdr:cNvSpPr txBox="1">
          <a:spLocks noChangeArrowheads="1"/>
        </xdr:cNvSpPr>
      </xdr:nvSpPr>
      <xdr:spPr>
        <a:xfrm>
          <a:off x="1619250" y="20574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66700"/>
    <xdr:sp fLocksText="0">
      <xdr:nvSpPr>
        <xdr:cNvPr id="18" name="Text Box 1"/>
        <xdr:cNvSpPr txBox="1">
          <a:spLocks noChangeArrowheads="1"/>
        </xdr:cNvSpPr>
      </xdr:nvSpPr>
      <xdr:spPr>
        <a:xfrm>
          <a:off x="1619250" y="20574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1619250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fLocksText="0">
      <xdr:nvSpPr>
        <xdr:cNvPr id="20" name="Text Box 1"/>
        <xdr:cNvSpPr txBox="1">
          <a:spLocks noChangeArrowheads="1"/>
        </xdr:cNvSpPr>
      </xdr:nvSpPr>
      <xdr:spPr>
        <a:xfrm>
          <a:off x="1619250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66700"/>
    <xdr:sp fLocksText="0">
      <xdr:nvSpPr>
        <xdr:cNvPr id="21" name="Text Box 1"/>
        <xdr:cNvSpPr txBox="1">
          <a:spLocks noChangeArrowheads="1"/>
        </xdr:cNvSpPr>
      </xdr:nvSpPr>
      <xdr:spPr>
        <a:xfrm>
          <a:off x="1619250" y="20574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0</xdr:rowOff>
    </xdr:from>
    <xdr:ext cx="76200" cy="266700"/>
    <xdr:sp fLocksText="0">
      <xdr:nvSpPr>
        <xdr:cNvPr id="22" name="Text Box 1"/>
        <xdr:cNvSpPr txBox="1">
          <a:spLocks noChangeArrowheads="1"/>
        </xdr:cNvSpPr>
      </xdr:nvSpPr>
      <xdr:spPr>
        <a:xfrm>
          <a:off x="1619250" y="20574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fLocksText="0">
      <xdr:nvSpPr>
        <xdr:cNvPr id="23" name="Text Box 1"/>
        <xdr:cNvSpPr txBox="1">
          <a:spLocks noChangeArrowheads="1"/>
        </xdr:cNvSpPr>
      </xdr:nvSpPr>
      <xdr:spPr>
        <a:xfrm>
          <a:off x="1619250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76200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1619250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0"/>
    <xdr:sp fLocksText="0">
      <xdr:nvSpPr>
        <xdr:cNvPr id="25" name="Text Box 1"/>
        <xdr:cNvSpPr txBox="1">
          <a:spLocks noChangeArrowheads="1"/>
        </xdr:cNvSpPr>
      </xdr:nvSpPr>
      <xdr:spPr>
        <a:xfrm>
          <a:off x="1619250" y="7400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0"/>
    <xdr:sp fLocksText="0">
      <xdr:nvSpPr>
        <xdr:cNvPr id="26" name="Text Box 1"/>
        <xdr:cNvSpPr txBox="1">
          <a:spLocks noChangeArrowheads="1"/>
        </xdr:cNvSpPr>
      </xdr:nvSpPr>
      <xdr:spPr>
        <a:xfrm>
          <a:off x="1619250" y="74009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fLocksText="0">
      <xdr:nvSpPr>
        <xdr:cNvPr id="27" name="Text Box 1"/>
        <xdr:cNvSpPr txBox="1">
          <a:spLocks noChangeArrowheads="1"/>
        </xdr:cNvSpPr>
      </xdr:nvSpPr>
      <xdr:spPr>
        <a:xfrm>
          <a:off x="1619250" y="74009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fLocksText="0">
      <xdr:nvSpPr>
        <xdr:cNvPr id="28" name="Text Box 1"/>
        <xdr:cNvSpPr txBox="1">
          <a:spLocks noChangeArrowheads="1"/>
        </xdr:cNvSpPr>
      </xdr:nvSpPr>
      <xdr:spPr>
        <a:xfrm>
          <a:off x="1619250" y="74009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fLocksText="0">
      <xdr:nvSpPr>
        <xdr:cNvPr id="29" name="Text Box 1"/>
        <xdr:cNvSpPr txBox="1">
          <a:spLocks noChangeArrowheads="1"/>
        </xdr:cNvSpPr>
      </xdr:nvSpPr>
      <xdr:spPr>
        <a:xfrm>
          <a:off x="1619250" y="74009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76200" cy="47625"/>
    <xdr:sp fLocksText="0">
      <xdr:nvSpPr>
        <xdr:cNvPr id="30" name="Text Box 1"/>
        <xdr:cNvSpPr txBox="1">
          <a:spLocks noChangeArrowheads="1"/>
        </xdr:cNvSpPr>
      </xdr:nvSpPr>
      <xdr:spPr>
        <a:xfrm>
          <a:off x="1619250" y="74009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0"/>
    <xdr:sp fLocksText="0">
      <xdr:nvSpPr>
        <xdr:cNvPr id="31" name="Text Box 1"/>
        <xdr:cNvSpPr txBox="1">
          <a:spLocks noChangeArrowheads="1"/>
        </xdr:cNvSpPr>
      </xdr:nvSpPr>
      <xdr:spPr>
        <a:xfrm>
          <a:off x="1619250" y="6753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36</xdr:row>
      <xdr:rowOff>0</xdr:rowOff>
    </xdr:from>
    <xdr:ext cx="76200" cy="0"/>
    <xdr:sp fLocksText="0">
      <xdr:nvSpPr>
        <xdr:cNvPr id="32" name="Text Box 1"/>
        <xdr:cNvSpPr txBox="1">
          <a:spLocks noChangeArrowheads="1"/>
        </xdr:cNvSpPr>
      </xdr:nvSpPr>
      <xdr:spPr>
        <a:xfrm>
          <a:off x="1619250" y="675322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152400</xdr:rowOff>
    </xdr:from>
    <xdr:ext cx="76200" cy="47625"/>
    <xdr:sp fLocksText="0">
      <xdr:nvSpPr>
        <xdr:cNvPr id="33" name="Text Box 1"/>
        <xdr:cNvSpPr txBox="1">
          <a:spLocks noChangeArrowheads="1"/>
        </xdr:cNvSpPr>
      </xdr:nvSpPr>
      <xdr:spPr>
        <a:xfrm>
          <a:off x="1619250" y="6419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152400</xdr:rowOff>
    </xdr:from>
    <xdr:ext cx="76200" cy="47625"/>
    <xdr:sp fLocksText="0">
      <xdr:nvSpPr>
        <xdr:cNvPr id="34" name="Text Box 1"/>
        <xdr:cNvSpPr txBox="1">
          <a:spLocks noChangeArrowheads="1"/>
        </xdr:cNvSpPr>
      </xdr:nvSpPr>
      <xdr:spPr>
        <a:xfrm>
          <a:off x="1619250" y="6419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152400</xdr:rowOff>
    </xdr:from>
    <xdr:ext cx="76200" cy="47625"/>
    <xdr:sp fLocksText="0">
      <xdr:nvSpPr>
        <xdr:cNvPr id="35" name="Text Box 1"/>
        <xdr:cNvSpPr txBox="1">
          <a:spLocks noChangeArrowheads="1"/>
        </xdr:cNvSpPr>
      </xdr:nvSpPr>
      <xdr:spPr>
        <a:xfrm>
          <a:off x="1619250" y="6419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152400</xdr:rowOff>
    </xdr:from>
    <xdr:ext cx="76200" cy="47625"/>
    <xdr:sp fLocksText="0">
      <xdr:nvSpPr>
        <xdr:cNvPr id="36" name="Text Box 1"/>
        <xdr:cNvSpPr txBox="1">
          <a:spLocks noChangeArrowheads="1"/>
        </xdr:cNvSpPr>
      </xdr:nvSpPr>
      <xdr:spPr>
        <a:xfrm>
          <a:off x="1619250" y="6419850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0"/>
    <xdr:sp fLocksText="0">
      <xdr:nvSpPr>
        <xdr:cNvPr id="37" name="Text Box 1"/>
        <xdr:cNvSpPr txBox="1">
          <a:spLocks noChangeArrowheads="1"/>
        </xdr:cNvSpPr>
      </xdr:nvSpPr>
      <xdr:spPr>
        <a:xfrm>
          <a:off x="1619250" y="6591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35</xdr:row>
      <xdr:rowOff>0</xdr:rowOff>
    </xdr:from>
    <xdr:ext cx="76200" cy="0"/>
    <xdr:sp fLocksText="0">
      <xdr:nvSpPr>
        <xdr:cNvPr id="38" name="Text Box 1"/>
        <xdr:cNvSpPr txBox="1">
          <a:spLocks noChangeArrowheads="1"/>
        </xdr:cNvSpPr>
      </xdr:nvSpPr>
      <xdr:spPr>
        <a:xfrm>
          <a:off x="1619250" y="6591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152400</xdr:rowOff>
    </xdr:from>
    <xdr:ext cx="76200" cy="38100"/>
    <xdr:sp fLocksText="0">
      <xdr:nvSpPr>
        <xdr:cNvPr id="39" name="Text Box 1"/>
        <xdr:cNvSpPr txBox="1">
          <a:spLocks noChangeArrowheads="1"/>
        </xdr:cNvSpPr>
      </xdr:nvSpPr>
      <xdr:spPr>
        <a:xfrm>
          <a:off x="1619250" y="6419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152400</xdr:rowOff>
    </xdr:from>
    <xdr:ext cx="76200" cy="38100"/>
    <xdr:sp fLocksText="0">
      <xdr:nvSpPr>
        <xdr:cNvPr id="40" name="Text Box 1"/>
        <xdr:cNvSpPr txBox="1">
          <a:spLocks noChangeArrowheads="1"/>
        </xdr:cNvSpPr>
      </xdr:nvSpPr>
      <xdr:spPr>
        <a:xfrm>
          <a:off x="1619250" y="6419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152400</xdr:rowOff>
    </xdr:from>
    <xdr:ext cx="76200" cy="38100"/>
    <xdr:sp fLocksText="0">
      <xdr:nvSpPr>
        <xdr:cNvPr id="41" name="Text Box 1"/>
        <xdr:cNvSpPr txBox="1">
          <a:spLocks noChangeArrowheads="1"/>
        </xdr:cNvSpPr>
      </xdr:nvSpPr>
      <xdr:spPr>
        <a:xfrm>
          <a:off x="1619250" y="6419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33</xdr:row>
      <xdr:rowOff>152400</xdr:rowOff>
    </xdr:from>
    <xdr:ext cx="76200" cy="38100"/>
    <xdr:sp fLocksText="0">
      <xdr:nvSpPr>
        <xdr:cNvPr id="42" name="Text Box 1"/>
        <xdr:cNvSpPr txBox="1">
          <a:spLocks noChangeArrowheads="1"/>
        </xdr:cNvSpPr>
      </xdr:nvSpPr>
      <xdr:spPr>
        <a:xfrm>
          <a:off x="1619250" y="64198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24" customWidth="1"/>
    <col min="2" max="2" width="18.00390625" style="51" customWidth="1"/>
    <col min="3" max="3" width="4.57421875" style="24" customWidth="1"/>
    <col min="4" max="4" width="21.28125" style="24" customWidth="1"/>
    <col min="5" max="11" width="4.7109375" style="24" customWidth="1"/>
    <col min="12" max="14" width="5.7109375" style="24" customWidth="1"/>
    <col min="15" max="15" width="14.00390625" style="24" customWidth="1"/>
    <col min="16" max="16384" width="9.140625" style="24" customWidth="1"/>
  </cols>
  <sheetData>
    <row r="1" spans="1:12" ht="12.75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2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5" ht="32.25" customHeight="1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2" ht="12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2.75">
      <c r="A5" s="27" t="s">
        <v>22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2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5" ht="65.25" customHeight="1">
      <c r="A7" s="1" t="s">
        <v>1</v>
      </c>
      <c r="B7" s="2" t="s">
        <v>2</v>
      </c>
      <c r="C7" s="29" t="s">
        <v>3</v>
      </c>
      <c r="D7" s="29" t="s">
        <v>14</v>
      </c>
      <c r="E7" s="29" t="s">
        <v>5</v>
      </c>
      <c r="F7" s="29" t="s">
        <v>6</v>
      </c>
      <c r="G7" s="29" t="s">
        <v>15</v>
      </c>
      <c r="H7" s="29" t="s">
        <v>16</v>
      </c>
      <c r="I7" s="29" t="s">
        <v>17</v>
      </c>
      <c r="J7" s="29" t="s">
        <v>18</v>
      </c>
      <c r="K7" s="29" t="s">
        <v>19</v>
      </c>
      <c r="L7" s="29" t="s">
        <v>4</v>
      </c>
      <c r="M7" s="29" t="s">
        <v>10</v>
      </c>
      <c r="N7" s="29" t="s">
        <v>11</v>
      </c>
      <c r="O7" s="1" t="s">
        <v>12</v>
      </c>
    </row>
    <row r="8" spans="1:15" s="35" customFormat="1" ht="12.75" customHeight="1">
      <c r="A8" s="7">
        <v>1</v>
      </c>
      <c r="B8" s="30" t="s">
        <v>201</v>
      </c>
      <c r="C8" s="20">
        <v>7</v>
      </c>
      <c r="D8" s="20" t="s">
        <v>57</v>
      </c>
      <c r="E8" s="20">
        <v>0</v>
      </c>
      <c r="F8" s="20">
        <v>9</v>
      </c>
      <c r="G8" s="20">
        <v>3</v>
      </c>
      <c r="H8" s="20">
        <v>1</v>
      </c>
      <c r="I8" s="20">
        <v>4</v>
      </c>
      <c r="J8" s="20">
        <v>2</v>
      </c>
      <c r="K8" s="20">
        <v>6</v>
      </c>
      <c r="L8" s="32">
        <f aca="true" t="shared" si="0" ref="L8:L41">K8+J8+I8+H8+G8+F8+E8</f>
        <v>25</v>
      </c>
      <c r="M8" s="20">
        <v>1</v>
      </c>
      <c r="N8" s="33">
        <v>1</v>
      </c>
      <c r="O8" s="34">
        <f aca="true" t="shared" si="1" ref="O8:O46">L8/50*100</f>
        <v>50</v>
      </c>
    </row>
    <row r="9" spans="1:15" ht="12.75" customHeight="1">
      <c r="A9" s="36">
        <v>2</v>
      </c>
      <c r="B9" s="37" t="s">
        <v>202</v>
      </c>
      <c r="C9" s="13">
        <v>7</v>
      </c>
      <c r="D9" s="13" t="s">
        <v>54</v>
      </c>
      <c r="E9" s="13">
        <v>0</v>
      </c>
      <c r="F9" s="13">
        <v>8</v>
      </c>
      <c r="G9" s="13">
        <v>1</v>
      </c>
      <c r="H9" s="13">
        <v>0</v>
      </c>
      <c r="I9" s="13">
        <v>2</v>
      </c>
      <c r="J9" s="13">
        <v>2</v>
      </c>
      <c r="K9" s="13">
        <v>6</v>
      </c>
      <c r="L9" s="9">
        <f t="shared" si="0"/>
        <v>19</v>
      </c>
      <c r="M9" s="13">
        <v>2</v>
      </c>
      <c r="N9" s="38"/>
      <c r="O9" s="39">
        <f t="shared" si="1"/>
        <v>38</v>
      </c>
    </row>
    <row r="10" spans="1:15" ht="12.75" customHeight="1">
      <c r="A10" s="7">
        <v>3</v>
      </c>
      <c r="B10" s="40" t="s">
        <v>203</v>
      </c>
      <c r="C10" s="20">
        <v>7</v>
      </c>
      <c r="D10" s="20" t="s">
        <v>33</v>
      </c>
      <c r="E10" s="20">
        <v>0</v>
      </c>
      <c r="F10" s="20">
        <v>5.5</v>
      </c>
      <c r="G10" s="20">
        <v>2</v>
      </c>
      <c r="H10" s="20">
        <v>2</v>
      </c>
      <c r="I10" s="20">
        <v>3</v>
      </c>
      <c r="J10" s="20">
        <v>2</v>
      </c>
      <c r="K10" s="20">
        <v>4</v>
      </c>
      <c r="L10" s="32">
        <f t="shared" si="0"/>
        <v>18.5</v>
      </c>
      <c r="M10" s="20">
        <v>3</v>
      </c>
      <c r="N10" s="33"/>
      <c r="O10" s="34">
        <f t="shared" si="1"/>
        <v>37</v>
      </c>
    </row>
    <row r="11" spans="1:15" ht="12.75" customHeight="1">
      <c r="A11" s="7">
        <v>4</v>
      </c>
      <c r="B11" s="6" t="s">
        <v>204</v>
      </c>
      <c r="C11" s="13">
        <v>7</v>
      </c>
      <c r="D11" s="13" t="s">
        <v>66</v>
      </c>
      <c r="E11" s="13">
        <v>0</v>
      </c>
      <c r="F11" s="13">
        <v>5.5</v>
      </c>
      <c r="G11" s="13">
        <v>1</v>
      </c>
      <c r="H11" s="13">
        <v>2</v>
      </c>
      <c r="I11" s="13">
        <v>2</v>
      </c>
      <c r="J11" s="13">
        <v>3.5</v>
      </c>
      <c r="K11" s="13">
        <v>4</v>
      </c>
      <c r="L11" s="9">
        <f t="shared" si="0"/>
        <v>18</v>
      </c>
      <c r="M11" s="13">
        <v>4</v>
      </c>
      <c r="N11" s="38"/>
      <c r="O11" s="39">
        <f t="shared" si="1"/>
        <v>36</v>
      </c>
    </row>
    <row r="12" spans="1:15" ht="12.75" customHeight="1">
      <c r="A12" s="7">
        <v>5</v>
      </c>
      <c r="B12" s="41" t="s">
        <v>205</v>
      </c>
      <c r="C12" s="20">
        <v>7</v>
      </c>
      <c r="D12" s="20" t="s">
        <v>43</v>
      </c>
      <c r="E12" s="20">
        <v>0</v>
      </c>
      <c r="F12" s="20">
        <v>7.5</v>
      </c>
      <c r="G12" s="20">
        <v>1</v>
      </c>
      <c r="H12" s="20">
        <v>0</v>
      </c>
      <c r="I12" s="20">
        <v>2</v>
      </c>
      <c r="J12" s="20">
        <v>2</v>
      </c>
      <c r="K12" s="20">
        <v>5</v>
      </c>
      <c r="L12" s="32">
        <f t="shared" si="0"/>
        <v>17.5</v>
      </c>
      <c r="M12" s="20">
        <v>5</v>
      </c>
      <c r="N12" s="33"/>
      <c r="O12" s="34">
        <f t="shared" si="1"/>
        <v>35</v>
      </c>
    </row>
    <row r="13" spans="1:15" ht="12.75" customHeight="1">
      <c r="A13" s="36">
        <v>6</v>
      </c>
      <c r="B13" s="37" t="s">
        <v>206</v>
      </c>
      <c r="C13" s="13">
        <v>7</v>
      </c>
      <c r="D13" s="13" t="s">
        <v>31</v>
      </c>
      <c r="E13" s="13">
        <v>1</v>
      </c>
      <c r="F13" s="13">
        <v>5</v>
      </c>
      <c r="G13" s="13">
        <v>2</v>
      </c>
      <c r="H13" s="13">
        <v>3</v>
      </c>
      <c r="I13" s="13">
        <v>1</v>
      </c>
      <c r="J13" s="13">
        <v>1.5</v>
      </c>
      <c r="K13" s="13">
        <v>4</v>
      </c>
      <c r="L13" s="9">
        <f t="shared" si="0"/>
        <v>17.5</v>
      </c>
      <c r="M13" s="13">
        <v>5</v>
      </c>
      <c r="N13" s="38"/>
      <c r="O13" s="39">
        <f t="shared" si="1"/>
        <v>35</v>
      </c>
    </row>
    <row r="14" spans="1:15" ht="12.75" customHeight="1">
      <c r="A14" s="7">
        <v>7</v>
      </c>
      <c r="B14" s="42" t="s">
        <v>207</v>
      </c>
      <c r="C14" s="20">
        <v>7</v>
      </c>
      <c r="D14" s="20" t="s">
        <v>50</v>
      </c>
      <c r="E14" s="20">
        <v>0</v>
      </c>
      <c r="F14" s="20">
        <v>5.5</v>
      </c>
      <c r="G14" s="20">
        <v>2</v>
      </c>
      <c r="H14" s="20">
        <v>0</v>
      </c>
      <c r="I14" s="20">
        <v>0</v>
      </c>
      <c r="J14" s="20">
        <v>2.5</v>
      </c>
      <c r="K14" s="20">
        <v>6</v>
      </c>
      <c r="L14" s="32">
        <f t="shared" si="0"/>
        <v>16</v>
      </c>
      <c r="M14" s="20">
        <v>6</v>
      </c>
      <c r="N14" s="33"/>
      <c r="O14" s="34">
        <f t="shared" si="1"/>
        <v>32</v>
      </c>
    </row>
    <row r="15" spans="1:15" ht="12.75" customHeight="1">
      <c r="A15" s="7">
        <v>8</v>
      </c>
      <c r="B15" s="30" t="s">
        <v>208</v>
      </c>
      <c r="C15" s="13">
        <v>7</v>
      </c>
      <c r="D15" s="13" t="s">
        <v>40</v>
      </c>
      <c r="E15" s="13">
        <v>0</v>
      </c>
      <c r="F15" s="13">
        <v>8</v>
      </c>
      <c r="G15" s="13">
        <v>2</v>
      </c>
      <c r="H15" s="13">
        <v>0</v>
      </c>
      <c r="I15" s="13">
        <v>2</v>
      </c>
      <c r="J15" s="13">
        <v>0</v>
      </c>
      <c r="K15" s="13">
        <v>4</v>
      </c>
      <c r="L15" s="9">
        <f t="shared" si="0"/>
        <v>16</v>
      </c>
      <c r="M15" s="13">
        <v>6</v>
      </c>
      <c r="N15" s="38"/>
      <c r="O15" s="39">
        <f t="shared" si="1"/>
        <v>32</v>
      </c>
    </row>
    <row r="16" spans="1:15" s="35" customFormat="1" ht="12.75" customHeight="1">
      <c r="A16" s="7">
        <v>9</v>
      </c>
      <c r="B16" s="6" t="s">
        <v>209</v>
      </c>
      <c r="C16" s="13">
        <v>7</v>
      </c>
      <c r="D16" s="13" t="s">
        <v>28</v>
      </c>
      <c r="E16" s="13">
        <v>0</v>
      </c>
      <c r="F16" s="13">
        <v>7.5</v>
      </c>
      <c r="G16" s="13">
        <v>3</v>
      </c>
      <c r="H16" s="13">
        <v>0</v>
      </c>
      <c r="I16" s="13">
        <v>2.5</v>
      </c>
      <c r="J16" s="13">
        <v>2.5</v>
      </c>
      <c r="K16" s="13">
        <v>0</v>
      </c>
      <c r="L16" s="9">
        <f t="shared" si="0"/>
        <v>15.5</v>
      </c>
      <c r="M16" s="13">
        <v>7</v>
      </c>
      <c r="N16" s="38"/>
      <c r="O16" s="39">
        <f t="shared" si="1"/>
        <v>31</v>
      </c>
    </row>
    <row r="17" spans="1:15" s="35" customFormat="1" ht="12.75" customHeight="1">
      <c r="A17" s="36">
        <v>10</v>
      </c>
      <c r="B17" s="30" t="s">
        <v>210</v>
      </c>
      <c r="C17" s="20">
        <v>7</v>
      </c>
      <c r="D17" s="20" t="s">
        <v>55</v>
      </c>
      <c r="E17" s="20">
        <v>2</v>
      </c>
      <c r="F17" s="20">
        <v>5</v>
      </c>
      <c r="G17" s="20">
        <v>3</v>
      </c>
      <c r="H17" s="20">
        <v>0</v>
      </c>
      <c r="I17" s="20">
        <v>3</v>
      </c>
      <c r="J17" s="20">
        <v>2.5</v>
      </c>
      <c r="K17" s="20">
        <v>0</v>
      </c>
      <c r="L17" s="32">
        <f t="shared" si="0"/>
        <v>15.5</v>
      </c>
      <c r="M17" s="20">
        <v>7</v>
      </c>
      <c r="N17" s="33"/>
      <c r="O17" s="34">
        <f t="shared" si="1"/>
        <v>31</v>
      </c>
    </row>
    <row r="18" spans="1:15" ht="12.75" customHeight="1">
      <c r="A18" s="7">
        <v>11</v>
      </c>
      <c r="B18" s="21" t="s">
        <v>211</v>
      </c>
      <c r="C18" s="13">
        <v>7</v>
      </c>
      <c r="D18" s="13" t="s">
        <v>53</v>
      </c>
      <c r="E18" s="13">
        <v>0</v>
      </c>
      <c r="F18" s="13">
        <v>6</v>
      </c>
      <c r="G18" s="13">
        <v>2</v>
      </c>
      <c r="H18" s="13">
        <v>0</v>
      </c>
      <c r="I18" s="13">
        <v>2</v>
      </c>
      <c r="J18" s="13">
        <v>1.5</v>
      </c>
      <c r="K18" s="13">
        <v>4</v>
      </c>
      <c r="L18" s="9">
        <f t="shared" si="0"/>
        <v>15.5</v>
      </c>
      <c r="M18" s="13">
        <v>7</v>
      </c>
      <c r="N18" s="38"/>
      <c r="O18" s="39">
        <f t="shared" si="1"/>
        <v>31</v>
      </c>
    </row>
    <row r="19" spans="1:15" ht="12.75" customHeight="1">
      <c r="A19" s="7">
        <v>12</v>
      </c>
      <c r="B19" s="41" t="s">
        <v>212</v>
      </c>
      <c r="C19" s="20">
        <v>7</v>
      </c>
      <c r="D19" s="20" t="s">
        <v>56</v>
      </c>
      <c r="E19" s="20">
        <v>0</v>
      </c>
      <c r="F19" s="20">
        <v>6.5</v>
      </c>
      <c r="G19" s="20">
        <v>2</v>
      </c>
      <c r="H19" s="20">
        <v>0</v>
      </c>
      <c r="I19" s="20">
        <v>1</v>
      </c>
      <c r="J19" s="20">
        <v>1.5</v>
      </c>
      <c r="K19" s="20">
        <v>4</v>
      </c>
      <c r="L19" s="32">
        <f t="shared" si="0"/>
        <v>15</v>
      </c>
      <c r="M19" s="20">
        <v>8</v>
      </c>
      <c r="N19" s="33"/>
      <c r="O19" s="34">
        <f t="shared" si="1"/>
        <v>30</v>
      </c>
    </row>
    <row r="20" spans="1:15" s="35" customFormat="1" ht="12.75" customHeight="1">
      <c r="A20" s="7">
        <v>13</v>
      </c>
      <c r="B20" s="41" t="s">
        <v>213</v>
      </c>
      <c r="C20" s="20">
        <v>7</v>
      </c>
      <c r="D20" s="20" t="s">
        <v>30</v>
      </c>
      <c r="E20" s="20">
        <v>0</v>
      </c>
      <c r="F20" s="20">
        <v>7</v>
      </c>
      <c r="G20" s="20">
        <v>2</v>
      </c>
      <c r="H20" s="20">
        <v>0</v>
      </c>
      <c r="I20" s="20">
        <v>1</v>
      </c>
      <c r="J20" s="20">
        <v>1.5</v>
      </c>
      <c r="K20" s="20">
        <v>3</v>
      </c>
      <c r="L20" s="32">
        <f t="shared" si="0"/>
        <v>14.5</v>
      </c>
      <c r="M20" s="20">
        <v>9</v>
      </c>
      <c r="N20" s="33"/>
      <c r="O20" s="34">
        <f t="shared" si="1"/>
        <v>28.999999999999996</v>
      </c>
    </row>
    <row r="21" spans="1:15" s="43" customFormat="1" ht="12.75" customHeight="1">
      <c r="A21" s="36">
        <v>14</v>
      </c>
      <c r="B21" s="30" t="s">
        <v>214</v>
      </c>
      <c r="C21" s="20">
        <v>7</v>
      </c>
      <c r="D21" s="20" t="s">
        <v>62</v>
      </c>
      <c r="E21" s="20">
        <v>0</v>
      </c>
      <c r="F21" s="20">
        <v>6.5</v>
      </c>
      <c r="G21" s="20">
        <v>2</v>
      </c>
      <c r="H21" s="20">
        <v>0</v>
      </c>
      <c r="I21" s="20">
        <v>0</v>
      </c>
      <c r="J21" s="20">
        <v>1.5</v>
      </c>
      <c r="K21" s="20">
        <v>4</v>
      </c>
      <c r="L21" s="32">
        <f t="shared" si="0"/>
        <v>14</v>
      </c>
      <c r="M21" s="20">
        <v>10</v>
      </c>
      <c r="N21" s="33"/>
      <c r="O21" s="34">
        <f t="shared" si="1"/>
        <v>28.000000000000004</v>
      </c>
    </row>
    <row r="22" spans="1:15" s="35" customFormat="1" ht="12.75" customHeight="1">
      <c r="A22" s="7">
        <v>15</v>
      </c>
      <c r="B22" s="22" t="s">
        <v>215</v>
      </c>
      <c r="C22" s="20">
        <v>7</v>
      </c>
      <c r="D22" s="20" t="s">
        <v>29</v>
      </c>
      <c r="E22" s="20">
        <v>0</v>
      </c>
      <c r="F22" s="20">
        <v>8</v>
      </c>
      <c r="G22" s="20">
        <v>1</v>
      </c>
      <c r="H22" s="20">
        <v>0</v>
      </c>
      <c r="I22" s="20">
        <v>1</v>
      </c>
      <c r="J22" s="20">
        <v>0</v>
      </c>
      <c r="K22" s="20">
        <v>4</v>
      </c>
      <c r="L22" s="32">
        <f t="shared" si="0"/>
        <v>14</v>
      </c>
      <c r="M22" s="20">
        <v>10</v>
      </c>
      <c r="N22" s="33"/>
      <c r="O22" s="34">
        <f t="shared" si="1"/>
        <v>28.000000000000004</v>
      </c>
    </row>
    <row r="23" spans="1:15" ht="12.75" customHeight="1">
      <c r="A23" s="7">
        <v>16</v>
      </c>
      <c r="B23" s="41" t="s">
        <v>216</v>
      </c>
      <c r="C23" s="15">
        <v>7</v>
      </c>
      <c r="D23" s="13" t="s">
        <v>59</v>
      </c>
      <c r="E23" s="13">
        <v>0</v>
      </c>
      <c r="F23" s="13">
        <v>3.5</v>
      </c>
      <c r="G23" s="13">
        <v>2</v>
      </c>
      <c r="H23" s="13">
        <v>0</v>
      </c>
      <c r="I23" s="13">
        <v>2</v>
      </c>
      <c r="J23" s="13">
        <v>1</v>
      </c>
      <c r="K23" s="13">
        <v>5</v>
      </c>
      <c r="L23" s="9">
        <f t="shared" si="0"/>
        <v>13.5</v>
      </c>
      <c r="M23" s="13">
        <v>11</v>
      </c>
      <c r="N23" s="38"/>
      <c r="O23" s="39">
        <f t="shared" si="1"/>
        <v>27</v>
      </c>
    </row>
    <row r="24" spans="1:15" s="35" customFormat="1" ht="12.75" customHeight="1">
      <c r="A24" s="7">
        <v>17</v>
      </c>
      <c r="B24" s="37" t="s">
        <v>217</v>
      </c>
      <c r="C24" s="13">
        <v>7</v>
      </c>
      <c r="D24" s="13" t="s">
        <v>36</v>
      </c>
      <c r="E24" s="13">
        <v>0</v>
      </c>
      <c r="F24" s="13">
        <v>3</v>
      </c>
      <c r="G24" s="13">
        <v>2</v>
      </c>
      <c r="H24" s="13">
        <v>0</v>
      </c>
      <c r="I24" s="13">
        <v>3</v>
      </c>
      <c r="J24" s="13">
        <v>2.5</v>
      </c>
      <c r="K24" s="13">
        <v>3</v>
      </c>
      <c r="L24" s="9">
        <f t="shared" si="0"/>
        <v>13.5</v>
      </c>
      <c r="M24" s="13">
        <v>11</v>
      </c>
      <c r="N24" s="38"/>
      <c r="O24" s="39">
        <f t="shared" si="1"/>
        <v>27</v>
      </c>
    </row>
    <row r="25" spans="1:15" ht="12.75" customHeight="1">
      <c r="A25" s="36">
        <v>18</v>
      </c>
      <c r="B25" s="37" t="s">
        <v>218</v>
      </c>
      <c r="C25" s="13">
        <v>7</v>
      </c>
      <c r="D25" s="13" t="s">
        <v>35</v>
      </c>
      <c r="E25" s="13">
        <v>0</v>
      </c>
      <c r="F25" s="13">
        <v>3</v>
      </c>
      <c r="G25" s="13">
        <v>2</v>
      </c>
      <c r="H25" s="13">
        <v>0</v>
      </c>
      <c r="I25" s="13">
        <v>1</v>
      </c>
      <c r="J25" s="13">
        <v>1.5</v>
      </c>
      <c r="K25" s="13">
        <v>6</v>
      </c>
      <c r="L25" s="9">
        <f t="shared" si="0"/>
        <v>13.5</v>
      </c>
      <c r="M25" s="13">
        <v>11</v>
      </c>
      <c r="N25" s="38"/>
      <c r="O25" s="39">
        <f t="shared" si="1"/>
        <v>27</v>
      </c>
    </row>
    <row r="26" spans="1:15" s="35" customFormat="1" ht="12.75" customHeight="1">
      <c r="A26" s="7">
        <v>19</v>
      </c>
      <c r="B26" s="41" t="s">
        <v>219</v>
      </c>
      <c r="C26" s="20">
        <v>7</v>
      </c>
      <c r="D26" s="20" t="s">
        <v>32</v>
      </c>
      <c r="E26" s="20">
        <v>0</v>
      </c>
      <c r="F26" s="20">
        <v>6.5</v>
      </c>
      <c r="G26" s="20">
        <v>1</v>
      </c>
      <c r="H26" s="20">
        <v>0</v>
      </c>
      <c r="I26" s="20">
        <v>1</v>
      </c>
      <c r="J26" s="20">
        <v>0</v>
      </c>
      <c r="K26" s="20">
        <v>4</v>
      </c>
      <c r="L26" s="32">
        <f t="shared" si="0"/>
        <v>12.5</v>
      </c>
      <c r="M26" s="20">
        <v>12</v>
      </c>
      <c r="N26" s="33"/>
      <c r="O26" s="34">
        <f t="shared" si="1"/>
        <v>25</v>
      </c>
    </row>
    <row r="27" spans="1:15" s="35" customFormat="1" ht="12.75" customHeight="1">
      <c r="A27" s="7">
        <v>20</v>
      </c>
      <c r="B27" s="31" t="s">
        <v>220</v>
      </c>
      <c r="C27" s="20">
        <v>7</v>
      </c>
      <c r="D27" s="20" t="s">
        <v>39</v>
      </c>
      <c r="E27" s="20">
        <v>0</v>
      </c>
      <c r="F27" s="20">
        <v>4.5</v>
      </c>
      <c r="G27" s="20">
        <v>2</v>
      </c>
      <c r="H27" s="20">
        <v>0</v>
      </c>
      <c r="I27" s="20">
        <v>1.5</v>
      </c>
      <c r="J27" s="20">
        <v>1.5</v>
      </c>
      <c r="K27" s="20">
        <v>3</v>
      </c>
      <c r="L27" s="32">
        <f t="shared" si="0"/>
        <v>12.5</v>
      </c>
      <c r="M27" s="20">
        <v>12</v>
      </c>
      <c r="N27" s="33"/>
      <c r="O27" s="34">
        <f t="shared" si="1"/>
        <v>25</v>
      </c>
    </row>
    <row r="28" spans="1:15" ht="12.75" customHeight="1">
      <c r="A28" s="7">
        <v>21</v>
      </c>
      <c r="B28" s="21" t="s">
        <v>221</v>
      </c>
      <c r="C28" s="13">
        <v>7</v>
      </c>
      <c r="D28" s="13" t="s">
        <v>65</v>
      </c>
      <c r="E28" s="13">
        <v>0</v>
      </c>
      <c r="F28" s="13">
        <v>2.5</v>
      </c>
      <c r="G28" s="13">
        <v>3</v>
      </c>
      <c r="H28" s="13">
        <v>0</v>
      </c>
      <c r="I28" s="13">
        <v>2</v>
      </c>
      <c r="J28" s="13">
        <v>2</v>
      </c>
      <c r="K28" s="13">
        <v>3</v>
      </c>
      <c r="L28" s="9">
        <f t="shared" si="0"/>
        <v>12.5</v>
      </c>
      <c r="M28" s="13">
        <v>12</v>
      </c>
      <c r="N28" s="38"/>
      <c r="O28" s="39">
        <f t="shared" si="1"/>
        <v>25</v>
      </c>
    </row>
    <row r="29" spans="1:15" ht="12.75" customHeight="1">
      <c r="A29" s="36">
        <v>22</v>
      </c>
      <c r="B29" s="21" t="s">
        <v>222</v>
      </c>
      <c r="C29" s="13">
        <v>7</v>
      </c>
      <c r="D29" s="13" t="s">
        <v>45</v>
      </c>
      <c r="E29" s="13">
        <v>0</v>
      </c>
      <c r="F29" s="13">
        <v>4.5</v>
      </c>
      <c r="G29" s="13">
        <v>0</v>
      </c>
      <c r="H29" s="13">
        <v>0</v>
      </c>
      <c r="I29" s="13">
        <v>1</v>
      </c>
      <c r="J29" s="13">
        <v>2.5</v>
      </c>
      <c r="K29" s="13">
        <v>4</v>
      </c>
      <c r="L29" s="9">
        <f t="shared" si="0"/>
        <v>12</v>
      </c>
      <c r="M29" s="13">
        <v>13</v>
      </c>
      <c r="N29" s="38"/>
      <c r="O29" s="39">
        <f t="shared" si="1"/>
        <v>24</v>
      </c>
    </row>
    <row r="30" spans="1:15" s="35" customFormat="1" ht="12.75" customHeight="1">
      <c r="A30" s="7">
        <v>23</v>
      </c>
      <c r="B30" s="41" t="s">
        <v>223</v>
      </c>
      <c r="C30" s="20">
        <v>7</v>
      </c>
      <c r="D30" s="20" t="s">
        <v>42</v>
      </c>
      <c r="E30" s="20">
        <v>0</v>
      </c>
      <c r="F30" s="20">
        <v>5</v>
      </c>
      <c r="G30" s="20">
        <v>0</v>
      </c>
      <c r="H30" s="20">
        <v>0</v>
      </c>
      <c r="I30" s="20">
        <v>1</v>
      </c>
      <c r="J30" s="20">
        <v>1</v>
      </c>
      <c r="K30" s="20">
        <v>5</v>
      </c>
      <c r="L30" s="32">
        <f t="shared" si="0"/>
        <v>12</v>
      </c>
      <c r="M30" s="20">
        <v>13</v>
      </c>
      <c r="N30" s="33"/>
      <c r="O30" s="34">
        <f t="shared" si="1"/>
        <v>24</v>
      </c>
    </row>
    <row r="31" spans="1:15" s="35" customFormat="1" ht="12.75" customHeight="1">
      <c r="A31" s="7">
        <v>24</v>
      </c>
      <c r="B31" s="41" t="s">
        <v>224</v>
      </c>
      <c r="C31" s="13">
        <v>7</v>
      </c>
      <c r="D31" s="13" t="s">
        <v>37</v>
      </c>
      <c r="E31" s="13">
        <v>0</v>
      </c>
      <c r="F31" s="13">
        <v>5.5</v>
      </c>
      <c r="G31" s="13">
        <v>0</v>
      </c>
      <c r="H31" s="13">
        <v>0</v>
      </c>
      <c r="I31" s="13">
        <v>0</v>
      </c>
      <c r="J31" s="13">
        <v>1.5</v>
      </c>
      <c r="K31" s="13">
        <v>5</v>
      </c>
      <c r="L31" s="9">
        <f t="shared" si="0"/>
        <v>12</v>
      </c>
      <c r="M31" s="20">
        <v>13</v>
      </c>
      <c r="N31" s="44"/>
      <c r="O31" s="34">
        <f t="shared" si="1"/>
        <v>24</v>
      </c>
    </row>
    <row r="32" spans="1:15" s="35" customFormat="1" ht="12.75" customHeight="1">
      <c r="A32" s="7">
        <v>25</v>
      </c>
      <c r="B32" s="45" t="s">
        <v>225</v>
      </c>
      <c r="C32" s="20">
        <v>7</v>
      </c>
      <c r="D32" s="20" t="s">
        <v>44</v>
      </c>
      <c r="E32" s="20">
        <v>0</v>
      </c>
      <c r="F32" s="20">
        <v>3</v>
      </c>
      <c r="G32" s="20">
        <v>1</v>
      </c>
      <c r="H32" s="20">
        <v>0</v>
      </c>
      <c r="I32" s="20">
        <v>0</v>
      </c>
      <c r="J32" s="20">
        <v>3</v>
      </c>
      <c r="K32" s="20">
        <v>4</v>
      </c>
      <c r="L32" s="32">
        <f t="shared" si="0"/>
        <v>11</v>
      </c>
      <c r="M32" s="20">
        <v>14</v>
      </c>
      <c r="N32" s="33"/>
      <c r="O32" s="34">
        <f t="shared" si="1"/>
        <v>22</v>
      </c>
    </row>
    <row r="33" spans="1:15" s="35" customFormat="1" ht="12.75" customHeight="1">
      <c r="A33" s="36">
        <v>26</v>
      </c>
      <c r="B33" s="21" t="s">
        <v>226</v>
      </c>
      <c r="C33" s="13">
        <v>7</v>
      </c>
      <c r="D33" s="13" t="s">
        <v>47</v>
      </c>
      <c r="E33" s="13">
        <v>0</v>
      </c>
      <c r="F33" s="13">
        <v>2</v>
      </c>
      <c r="G33" s="13">
        <v>3</v>
      </c>
      <c r="H33" s="13">
        <v>0</v>
      </c>
      <c r="I33" s="13">
        <v>0</v>
      </c>
      <c r="J33" s="13">
        <v>1</v>
      </c>
      <c r="K33" s="13">
        <v>4</v>
      </c>
      <c r="L33" s="9">
        <f t="shared" si="0"/>
        <v>10</v>
      </c>
      <c r="M33" s="13">
        <v>15</v>
      </c>
      <c r="N33" s="38"/>
      <c r="O33" s="39">
        <f t="shared" si="1"/>
        <v>20</v>
      </c>
    </row>
    <row r="34" spans="1:15" s="35" customFormat="1" ht="12.75" customHeight="1">
      <c r="A34" s="7">
        <v>27</v>
      </c>
      <c r="B34" s="41" t="s">
        <v>227</v>
      </c>
      <c r="C34" s="20">
        <v>7</v>
      </c>
      <c r="D34" s="20" t="s">
        <v>48</v>
      </c>
      <c r="E34" s="20">
        <v>0</v>
      </c>
      <c r="F34" s="20">
        <v>4.5</v>
      </c>
      <c r="G34" s="20">
        <v>1</v>
      </c>
      <c r="H34" s="20">
        <v>1</v>
      </c>
      <c r="I34" s="20">
        <v>2</v>
      </c>
      <c r="J34" s="20">
        <v>1.5</v>
      </c>
      <c r="K34" s="20">
        <v>0</v>
      </c>
      <c r="L34" s="32">
        <f t="shared" si="0"/>
        <v>10</v>
      </c>
      <c r="M34" s="20">
        <v>15</v>
      </c>
      <c r="N34" s="33"/>
      <c r="O34" s="34">
        <f t="shared" si="1"/>
        <v>20</v>
      </c>
    </row>
    <row r="35" spans="1:15" s="35" customFormat="1" ht="12.75" customHeight="1">
      <c r="A35" s="7">
        <v>28</v>
      </c>
      <c r="B35" s="41" t="s">
        <v>228</v>
      </c>
      <c r="C35" s="20">
        <v>7</v>
      </c>
      <c r="D35" s="20" t="s">
        <v>41</v>
      </c>
      <c r="E35" s="20">
        <v>0</v>
      </c>
      <c r="F35" s="20">
        <v>6</v>
      </c>
      <c r="G35" s="20">
        <v>2</v>
      </c>
      <c r="H35" s="20">
        <v>0</v>
      </c>
      <c r="I35" s="20">
        <v>1</v>
      </c>
      <c r="J35" s="20">
        <v>0</v>
      </c>
      <c r="K35" s="20">
        <v>0</v>
      </c>
      <c r="L35" s="32">
        <f t="shared" si="0"/>
        <v>9</v>
      </c>
      <c r="M35" s="20">
        <v>16</v>
      </c>
      <c r="N35" s="33"/>
      <c r="O35" s="34">
        <f t="shared" si="1"/>
        <v>18</v>
      </c>
    </row>
    <row r="36" spans="1:15" ht="12.75" customHeight="1">
      <c r="A36" s="7">
        <v>29</v>
      </c>
      <c r="B36" s="41" t="s">
        <v>229</v>
      </c>
      <c r="C36" s="13">
        <v>7</v>
      </c>
      <c r="D36" s="13" t="s">
        <v>61</v>
      </c>
      <c r="E36" s="13">
        <v>0</v>
      </c>
      <c r="F36" s="13">
        <v>4.5</v>
      </c>
      <c r="G36" s="13">
        <v>0</v>
      </c>
      <c r="H36" s="13">
        <v>0</v>
      </c>
      <c r="I36" s="13">
        <v>2</v>
      </c>
      <c r="J36" s="13">
        <v>2.5</v>
      </c>
      <c r="K36" s="13">
        <v>0</v>
      </c>
      <c r="L36" s="9">
        <f t="shared" si="0"/>
        <v>9</v>
      </c>
      <c r="M36" s="13">
        <v>16</v>
      </c>
      <c r="N36" s="38"/>
      <c r="O36" s="39">
        <f t="shared" si="1"/>
        <v>18</v>
      </c>
    </row>
    <row r="37" spans="1:15" ht="12.75" customHeight="1">
      <c r="A37" s="36">
        <v>30</v>
      </c>
      <c r="B37" s="41" t="s">
        <v>230</v>
      </c>
      <c r="C37" s="13">
        <v>7</v>
      </c>
      <c r="D37" s="13" t="s">
        <v>63</v>
      </c>
      <c r="E37" s="13">
        <v>0</v>
      </c>
      <c r="F37" s="13">
        <v>2</v>
      </c>
      <c r="G37" s="13">
        <v>1</v>
      </c>
      <c r="H37" s="13">
        <v>0</v>
      </c>
      <c r="I37" s="13">
        <v>1</v>
      </c>
      <c r="J37" s="13">
        <v>2</v>
      </c>
      <c r="K37" s="13">
        <v>3</v>
      </c>
      <c r="L37" s="9">
        <f t="shared" si="0"/>
        <v>9</v>
      </c>
      <c r="M37" s="13">
        <v>16</v>
      </c>
      <c r="N37" s="38"/>
      <c r="O37" s="39">
        <f t="shared" si="1"/>
        <v>18</v>
      </c>
    </row>
    <row r="38" spans="1:15" ht="12.75" customHeight="1">
      <c r="A38" s="7">
        <v>31</v>
      </c>
      <c r="B38" s="41" t="s">
        <v>231</v>
      </c>
      <c r="C38" s="20">
        <v>7</v>
      </c>
      <c r="D38" s="20" t="s">
        <v>58</v>
      </c>
      <c r="E38" s="20">
        <v>0</v>
      </c>
      <c r="F38" s="20">
        <v>5.5</v>
      </c>
      <c r="G38" s="20">
        <v>1</v>
      </c>
      <c r="H38" s="20">
        <v>0</v>
      </c>
      <c r="I38" s="20">
        <v>1</v>
      </c>
      <c r="J38" s="20">
        <v>1</v>
      </c>
      <c r="K38" s="20">
        <v>0</v>
      </c>
      <c r="L38" s="32">
        <f t="shared" si="0"/>
        <v>8.5</v>
      </c>
      <c r="M38" s="20">
        <v>17</v>
      </c>
      <c r="N38" s="33"/>
      <c r="O38" s="34">
        <f t="shared" si="1"/>
        <v>17</v>
      </c>
    </row>
    <row r="39" spans="1:15" ht="12.75" customHeight="1">
      <c r="A39" s="7">
        <v>32</v>
      </c>
      <c r="B39" s="41" t="s">
        <v>232</v>
      </c>
      <c r="C39" s="13">
        <v>7</v>
      </c>
      <c r="D39" s="13" t="s">
        <v>60</v>
      </c>
      <c r="E39" s="13">
        <v>0</v>
      </c>
      <c r="F39" s="13">
        <v>5</v>
      </c>
      <c r="G39" s="13">
        <v>0</v>
      </c>
      <c r="H39" s="13">
        <v>0</v>
      </c>
      <c r="I39" s="13">
        <v>0</v>
      </c>
      <c r="J39" s="13">
        <v>0</v>
      </c>
      <c r="K39" s="13">
        <v>3</v>
      </c>
      <c r="L39" s="9">
        <f t="shared" si="0"/>
        <v>8</v>
      </c>
      <c r="M39" s="13">
        <v>18</v>
      </c>
      <c r="N39" s="38"/>
      <c r="O39" s="39">
        <f t="shared" si="1"/>
        <v>16</v>
      </c>
    </row>
    <row r="40" spans="1:15" ht="12.75" customHeight="1">
      <c r="A40" s="7">
        <v>33</v>
      </c>
      <c r="B40" s="37" t="s">
        <v>233</v>
      </c>
      <c r="C40" s="13">
        <v>7</v>
      </c>
      <c r="D40" s="13" t="s">
        <v>51</v>
      </c>
      <c r="E40" s="13">
        <v>0</v>
      </c>
      <c r="F40" s="13">
        <v>0</v>
      </c>
      <c r="G40" s="13">
        <v>1</v>
      </c>
      <c r="H40" s="13">
        <v>0</v>
      </c>
      <c r="I40" s="13">
        <v>2</v>
      </c>
      <c r="J40" s="13">
        <v>1</v>
      </c>
      <c r="K40" s="13">
        <v>4</v>
      </c>
      <c r="L40" s="9">
        <f t="shared" si="0"/>
        <v>8</v>
      </c>
      <c r="M40" s="13">
        <v>18</v>
      </c>
      <c r="N40" s="38"/>
      <c r="O40" s="39">
        <f t="shared" si="1"/>
        <v>16</v>
      </c>
    </row>
    <row r="41" spans="1:15" ht="12.75" customHeight="1">
      <c r="A41" s="36">
        <v>34</v>
      </c>
      <c r="B41" s="37" t="s">
        <v>234</v>
      </c>
      <c r="C41" s="20">
        <v>7</v>
      </c>
      <c r="D41" s="20" t="s">
        <v>49</v>
      </c>
      <c r="E41" s="20">
        <v>0</v>
      </c>
      <c r="F41" s="20">
        <v>4.5</v>
      </c>
      <c r="G41" s="20">
        <v>1</v>
      </c>
      <c r="H41" s="20">
        <v>0</v>
      </c>
      <c r="I41" s="20">
        <v>1</v>
      </c>
      <c r="J41" s="20">
        <v>1</v>
      </c>
      <c r="K41" s="20">
        <v>0</v>
      </c>
      <c r="L41" s="32">
        <f t="shared" si="0"/>
        <v>7.5</v>
      </c>
      <c r="M41" s="20">
        <v>19</v>
      </c>
      <c r="N41" s="33"/>
      <c r="O41" s="34">
        <f t="shared" si="1"/>
        <v>15</v>
      </c>
    </row>
    <row r="42" spans="1:15" ht="12.75" customHeight="1">
      <c r="A42" s="7">
        <v>35</v>
      </c>
      <c r="B42" s="30" t="s">
        <v>235</v>
      </c>
      <c r="C42" s="13">
        <v>7</v>
      </c>
      <c r="D42" s="13" t="s">
        <v>64</v>
      </c>
      <c r="E42" s="13">
        <v>0</v>
      </c>
      <c r="F42" s="13">
        <v>0</v>
      </c>
      <c r="G42" s="13">
        <v>3</v>
      </c>
      <c r="H42" s="13">
        <v>1</v>
      </c>
      <c r="I42" s="13">
        <v>0</v>
      </c>
      <c r="J42" s="13">
        <v>2.5</v>
      </c>
      <c r="K42" s="13">
        <v>2.5</v>
      </c>
      <c r="L42" s="9">
        <v>7</v>
      </c>
      <c r="M42" s="13">
        <v>20</v>
      </c>
      <c r="N42" s="38"/>
      <c r="O42" s="39">
        <f t="shared" si="1"/>
        <v>14.000000000000002</v>
      </c>
    </row>
    <row r="43" spans="1:15" ht="12.75" customHeight="1">
      <c r="A43" s="7">
        <v>36</v>
      </c>
      <c r="B43" s="41" t="s">
        <v>236</v>
      </c>
      <c r="C43" s="13">
        <v>7</v>
      </c>
      <c r="D43" s="13" t="s">
        <v>38</v>
      </c>
      <c r="E43" s="13">
        <v>0</v>
      </c>
      <c r="F43" s="13">
        <v>1.5</v>
      </c>
      <c r="G43" s="13">
        <v>1</v>
      </c>
      <c r="H43" s="13">
        <v>0</v>
      </c>
      <c r="I43" s="13">
        <v>3</v>
      </c>
      <c r="J43" s="13">
        <v>0</v>
      </c>
      <c r="K43" s="13">
        <v>1</v>
      </c>
      <c r="L43" s="9">
        <f>K43+J43+I43+H43+G43+F43+E43</f>
        <v>6.5</v>
      </c>
      <c r="M43" s="13">
        <v>21</v>
      </c>
      <c r="N43" s="38"/>
      <c r="O43" s="39">
        <f t="shared" si="1"/>
        <v>13</v>
      </c>
    </row>
    <row r="44" spans="1:15" ht="12.75" customHeight="1">
      <c r="A44" s="7">
        <v>37</v>
      </c>
      <c r="B44" s="21" t="s">
        <v>237</v>
      </c>
      <c r="C44" s="19">
        <v>7</v>
      </c>
      <c r="D44" s="19" t="s">
        <v>46</v>
      </c>
      <c r="E44" s="19">
        <v>0</v>
      </c>
      <c r="F44" s="19">
        <v>1.5</v>
      </c>
      <c r="G44" s="19">
        <v>0</v>
      </c>
      <c r="H44" s="19">
        <v>1</v>
      </c>
      <c r="I44" s="19">
        <v>1</v>
      </c>
      <c r="J44" s="19">
        <v>1</v>
      </c>
      <c r="K44" s="19">
        <v>0</v>
      </c>
      <c r="L44" s="9">
        <f>K44+J44+I44+H44+G44+F44+E44</f>
        <v>4.5</v>
      </c>
      <c r="M44" s="19">
        <v>22</v>
      </c>
      <c r="N44" s="46"/>
      <c r="O44" s="39">
        <f t="shared" si="1"/>
        <v>9</v>
      </c>
    </row>
    <row r="45" spans="1:15" ht="12.75" customHeight="1">
      <c r="A45" s="36">
        <v>38</v>
      </c>
      <c r="B45" s="41" t="s">
        <v>238</v>
      </c>
      <c r="C45" s="6">
        <v>7</v>
      </c>
      <c r="D45" s="6" t="s">
        <v>52</v>
      </c>
      <c r="E45" s="6">
        <v>0</v>
      </c>
      <c r="F45" s="6">
        <v>0.5</v>
      </c>
      <c r="G45" s="6">
        <v>0</v>
      </c>
      <c r="H45" s="6">
        <v>0</v>
      </c>
      <c r="I45" s="6">
        <v>2</v>
      </c>
      <c r="J45" s="6">
        <v>1.5</v>
      </c>
      <c r="K45" s="6">
        <v>0</v>
      </c>
      <c r="L45" s="32">
        <f>K45+J45+I45+H45+G45+F45+E45</f>
        <v>4</v>
      </c>
      <c r="M45" s="6">
        <v>23</v>
      </c>
      <c r="N45" s="32"/>
      <c r="O45" s="34">
        <f t="shared" si="1"/>
        <v>8</v>
      </c>
    </row>
    <row r="46" spans="1:15" ht="12.75" customHeight="1">
      <c r="A46" s="7">
        <v>39</v>
      </c>
      <c r="B46" s="5" t="s">
        <v>239</v>
      </c>
      <c r="C46" s="6">
        <v>7</v>
      </c>
      <c r="D46" s="6" t="s">
        <v>34</v>
      </c>
      <c r="E46" s="6">
        <v>0</v>
      </c>
      <c r="F46" s="6">
        <v>0.5</v>
      </c>
      <c r="G46" s="6">
        <v>0</v>
      </c>
      <c r="H46" s="6">
        <v>0</v>
      </c>
      <c r="I46" s="6">
        <v>0</v>
      </c>
      <c r="J46" s="6">
        <v>1.5</v>
      </c>
      <c r="K46" s="6">
        <v>0</v>
      </c>
      <c r="L46" s="32">
        <f>K46+J46+I46+H46+G46+F46+E46</f>
        <v>2</v>
      </c>
      <c r="M46" s="6">
        <v>24</v>
      </c>
      <c r="N46" s="32"/>
      <c r="O46" s="34">
        <f t="shared" si="1"/>
        <v>4</v>
      </c>
    </row>
    <row r="48" spans="1:15" ht="12.75">
      <c r="A48" s="47"/>
      <c r="B48" s="48" t="s">
        <v>7</v>
      </c>
      <c r="G48" s="3"/>
      <c r="H48" s="3"/>
      <c r="I48" s="3"/>
      <c r="J48" s="3"/>
      <c r="K48" s="3"/>
      <c r="L48" s="50"/>
      <c r="M48" s="3"/>
      <c r="N48" s="3"/>
      <c r="O48" s="50"/>
    </row>
    <row r="49" spans="1:15" ht="12.75">
      <c r="A49" s="47"/>
      <c r="B49" s="48" t="s">
        <v>8</v>
      </c>
      <c r="G49" s="3"/>
      <c r="H49" s="3"/>
      <c r="I49" s="3"/>
      <c r="J49" s="3"/>
      <c r="K49" s="3"/>
      <c r="L49" s="50"/>
      <c r="M49" s="3"/>
      <c r="N49" s="3"/>
      <c r="O49" s="50"/>
    </row>
    <row r="50" spans="1:15" ht="12.75">
      <c r="A50" s="47"/>
      <c r="B50" s="49"/>
      <c r="G50" s="3"/>
      <c r="H50" s="3"/>
      <c r="I50" s="3"/>
      <c r="J50" s="3"/>
      <c r="K50" s="3"/>
      <c r="L50" s="50"/>
      <c r="M50" s="3"/>
      <c r="N50" s="3"/>
      <c r="O50" s="50"/>
    </row>
    <row r="51" spans="1:2" ht="12.75">
      <c r="A51" s="28"/>
      <c r="B51" s="49"/>
    </row>
    <row r="52" spans="1:2" ht="12.75">
      <c r="A52" s="28"/>
      <c r="B52" s="49"/>
    </row>
    <row r="53" spans="1:2" ht="12.75">
      <c r="A53" s="28"/>
      <c r="B53" s="28"/>
    </row>
    <row r="54" spans="1:2" ht="12.75">
      <c r="A54" s="28"/>
      <c r="B54" s="49" t="s">
        <v>9</v>
      </c>
    </row>
  </sheetData>
  <sheetProtection/>
  <mergeCells count="5">
    <mergeCell ref="A1:L1"/>
    <mergeCell ref="A2:L2"/>
    <mergeCell ref="A3:O3"/>
    <mergeCell ref="A4:L4"/>
    <mergeCell ref="A5:L5"/>
  </mergeCells>
  <printOptions horizontalCentered="1"/>
  <pageMargins left="0.11811023622047245" right="0.11811023622047245" top="0.35433070866141736" bottom="0.35433070866141736" header="0.31496062992125984" footer="0.31496062992125984"/>
  <pageSetup horizontalDpi="300" verticalDpi="300" orientation="landscape" paperSize="9" scale="70" r:id="rId2"/>
  <rowBreaks count="1" manualBreakCount="1">
    <brk id="40" max="1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5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24" customWidth="1"/>
    <col min="2" max="2" width="18.140625" style="60" bestFit="1" customWidth="1"/>
    <col min="3" max="3" width="4.57421875" style="24" customWidth="1"/>
    <col min="4" max="4" width="20.57421875" style="24" customWidth="1"/>
    <col min="5" max="10" width="4.7109375" style="24" customWidth="1"/>
    <col min="11" max="11" width="5.8515625" style="24" customWidth="1"/>
    <col min="12" max="14" width="5.7109375" style="24" customWidth="1"/>
    <col min="15" max="15" width="12.28125" style="24" customWidth="1"/>
    <col min="16" max="16384" width="9.140625" style="24" customWidth="1"/>
  </cols>
  <sheetData>
    <row r="1" spans="1:15" ht="12.75">
      <c r="A1" s="52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28"/>
      <c r="N1" s="28"/>
      <c r="O1" s="28"/>
    </row>
    <row r="2" spans="1:15" ht="12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54"/>
      <c r="O2" s="54"/>
    </row>
    <row r="3" spans="1:15" ht="32.25" customHeight="1">
      <c r="A3" s="55" t="s">
        <v>13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2.75">
      <c r="A4" s="53" t="s">
        <v>26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  <c r="N4" s="54"/>
      <c r="O4" s="54"/>
    </row>
    <row r="5" spans="1:15" ht="12.75">
      <c r="A5" s="27" t="s">
        <v>23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  <c r="N5" s="28"/>
      <c r="O5" s="28"/>
    </row>
    <row r="6" spans="1:15" ht="12.75">
      <c r="A6" s="28"/>
      <c r="B6" s="56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66">
      <c r="A7" s="1" t="s">
        <v>1</v>
      </c>
      <c r="B7" s="4" t="s">
        <v>2</v>
      </c>
      <c r="C7" s="29" t="s">
        <v>3</v>
      </c>
      <c r="D7" s="29" t="s">
        <v>14</v>
      </c>
      <c r="E7" s="29" t="s">
        <v>5</v>
      </c>
      <c r="F7" s="29" t="s">
        <v>6</v>
      </c>
      <c r="G7" s="29" t="s">
        <v>15</v>
      </c>
      <c r="H7" s="29" t="s">
        <v>16</v>
      </c>
      <c r="I7" s="29" t="s">
        <v>17</v>
      </c>
      <c r="J7" s="29" t="s">
        <v>18</v>
      </c>
      <c r="K7" s="29" t="s">
        <v>19</v>
      </c>
      <c r="L7" s="29" t="s">
        <v>4</v>
      </c>
      <c r="M7" s="29" t="s">
        <v>10</v>
      </c>
      <c r="N7" s="29" t="s">
        <v>11</v>
      </c>
      <c r="O7" s="1" t="s">
        <v>12</v>
      </c>
    </row>
    <row r="8" spans="1:15" ht="12.75" customHeight="1">
      <c r="A8" s="36">
        <v>1</v>
      </c>
      <c r="B8" s="21" t="s">
        <v>240</v>
      </c>
      <c r="C8" s="5">
        <v>8</v>
      </c>
      <c r="D8" s="5" t="s">
        <v>69</v>
      </c>
      <c r="E8" s="5">
        <v>0</v>
      </c>
      <c r="F8" s="5">
        <v>8.5</v>
      </c>
      <c r="G8" s="5">
        <v>8</v>
      </c>
      <c r="H8" s="5">
        <v>0</v>
      </c>
      <c r="I8" s="5">
        <v>4</v>
      </c>
      <c r="J8" s="5">
        <v>2.5</v>
      </c>
      <c r="K8" s="5">
        <v>5</v>
      </c>
      <c r="L8" s="16">
        <f aca="true" t="shared" si="0" ref="L8:L37">SUM(E8:K8)</f>
        <v>28</v>
      </c>
      <c r="M8" s="5">
        <v>1</v>
      </c>
      <c r="N8" s="5" t="s">
        <v>196</v>
      </c>
      <c r="O8" s="16">
        <f aca="true" t="shared" si="1" ref="O8:O37">L8/50*100</f>
        <v>56.00000000000001</v>
      </c>
    </row>
    <row r="9" spans="1:15" ht="12.75" customHeight="1">
      <c r="A9" s="36">
        <v>2</v>
      </c>
      <c r="B9" s="21" t="s">
        <v>241</v>
      </c>
      <c r="C9" s="5">
        <v>8</v>
      </c>
      <c r="D9" s="5" t="s">
        <v>83</v>
      </c>
      <c r="E9" s="5">
        <v>2</v>
      </c>
      <c r="F9" s="5">
        <v>9</v>
      </c>
      <c r="G9" s="5">
        <v>4</v>
      </c>
      <c r="H9" s="5">
        <v>0</v>
      </c>
      <c r="I9" s="5">
        <v>3</v>
      </c>
      <c r="J9" s="5">
        <v>2</v>
      </c>
      <c r="K9" s="5">
        <v>7</v>
      </c>
      <c r="L9" s="16">
        <f t="shared" si="0"/>
        <v>27</v>
      </c>
      <c r="M9" s="5">
        <v>2</v>
      </c>
      <c r="N9" s="5" t="s">
        <v>197</v>
      </c>
      <c r="O9" s="16">
        <f t="shared" si="1"/>
        <v>54</v>
      </c>
    </row>
    <row r="10" spans="1:15" ht="12.75" customHeight="1">
      <c r="A10" s="36">
        <v>3</v>
      </c>
      <c r="B10" s="21" t="s">
        <v>242</v>
      </c>
      <c r="C10" s="5">
        <v>8</v>
      </c>
      <c r="D10" s="5" t="s">
        <v>72</v>
      </c>
      <c r="E10" s="5">
        <v>0</v>
      </c>
      <c r="F10" s="5">
        <v>8</v>
      </c>
      <c r="G10" s="5">
        <v>3</v>
      </c>
      <c r="H10" s="5">
        <v>2</v>
      </c>
      <c r="I10" s="5">
        <v>4</v>
      </c>
      <c r="J10" s="5">
        <v>3</v>
      </c>
      <c r="K10" s="5">
        <v>7</v>
      </c>
      <c r="L10" s="16">
        <f t="shared" si="0"/>
        <v>27</v>
      </c>
      <c r="M10" s="5">
        <v>2</v>
      </c>
      <c r="N10" s="5" t="s">
        <v>197</v>
      </c>
      <c r="O10" s="16">
        <f t="shared" si="1"/>
        <v>54</v>
      </c>
    </row>
    <row r="11" spans="1:15" ht="12.75" customHeight="1">
      <c r="A11" s="36">
        <v>4</v>
      </c>
      <c r="B11" s="30" t="s">
        <v>243</v>
      </c>
      <c r="C11" s="5">
        <v>8</v>
      </c>
      <c r="D11" s="5" t="s">
        <v>78</v>
      </c>
      <c r="E11" s="5">
        <v>0</v>
      </c>
      <c r="F11" s="5">
        <v>7</v>
      </c>
      <c r="G11" s="5">
        <v>8</v>
      </c>
      <c r="H11" s="5">
        <v>0</v>
      </c>
      <c r="I11" s="5">
        <v>2.5</v>
      </c>
      <c r="J11" s="5">
        <v>1.5</v>
      </c>
      <c r="K11" s="5">
        <v>6</v>
      </c>
      <c r="L11" s="16">
        <f t="shared" si="0"/>
        <v>25</v>
      </c>
      <c r="M11" s="5">
        <v>3</v>
      </c>
      <c r="N11" s="5" t="s">
        <v>198</v>
      </c>
      <c r="O11" s="16">
        <f t="shared" si="1"/>
        <v>50</v>
      </c>
    </row>
    <row r="12" spans="1:15" ht="12.75" customHeight="1">
      <c r="A12" s="36">
        <v>5</v>
      </c>
      <c r="B12" s="31" t="s">
        <v>244</v>
      </c>
      <c r="C12" s="6">
        <v>8</v>
      </c>
      <c r="D12" s="5" t="s">
        <v>70</v>
      </c>
      <c r="E12" s="5">
        <v>0</v>
      </c>
      <c r="F12" s="5">
        <v>8</v>
      </c>
      <c r="G12" s="5">
        <v>5</v>
      </c>
      <c r="H12" s="5">
        <v>3</v>
      </c>
      <c r="I12" s="5">
        <v>0</v>
      </c>
      <c r="J12" s="5">
        <v>3</v>
      </c>
      <c r="K12" s="5">
        <v>6</v>
      </c>
      <c r="L12" s="16">
        <f t="shared" si="0"/>
        <v>25</v>
      </c>
      <c r="M12" s="5">
        <v>3</v>
      </c>
      <c r="N12" s="5" t="s">
        <v>198</v>
      </c>
      <c r="O12" s="16">
        <f t="shared" si="1"/>
        <v>50</v>
      </c>
    </row>
    <row r="13" spans="1:15" ht="12.75" customHeight="1">
      <c r="A13" s="36">
        <v>6</v>
      </c>
      <c r="B13" s="21" t="s">
        <v>245</v>
      </c>
      <c r="C13" s="5">
        <v>8</v>
      </c>
      <c r="D13" s="5" t="s">
        <v>90</v>
      </c>
      <c r="E13" s="5">
        <v>0</v>
      </c>
      <c r="F13" s="5">
        <v>7.5</v>
      </c>
      <c r="G13" s="5">
        <v>3</v>
      </c>
      <c r="H13" s="5">
        <v>0</v>
      </c>
      <c r="I13" s="5">
        <v>2</v>
      </c>
      <c r="J13" s="5">
        <v>3</v>
      </c>
      <c r="K13" s="5">
        <v>6</v>
      </c>
      <c r="L13" s="16">
        <f t="shared" si="0"/>
        <v>21.5</v>
      </c>
      <c r="M13" s="5">
        <v>4</v>
      </c>
      <c r="N13" s="5"/>
      <c r="O13" s="16">
        <f t="shared" si="1"/>
        <v>43</v>
      </c>
    </row>
    <row r="14" spans="1:15" ht="12.75" customHeight="1">
      <c r="A14" s="36">
        <v>7</v>
      </c>
      <c r="B14" s="5" t="s">
        <v>246</v>
      </c>
      <c r="C14" s="5">
        <v>8</v>
      </c>
      <c r="D14" s="5" t="s">
        <v>74</v>
      </c>
      <c r="E14" s="5">
        <v>0</v>
      </c>
      <c r="F14" s="5">
        <v>8.5</v>
      </c>
      <c r="G14" s="5">
        <v>3</v>
      </c>
      <c r="H14" s="5">
        <v>0</v>
      </c>
      <c r="I14" s="5">
        <v>1.5</v>
      </c>
      <c r="J14" s="5">
        <v>3.5</v>
      </c>
      <c r="K14" s="5">
        <v>5</v>
      </c>
      <c r="L14" s="16">
        <f t="shared" si="0"/>
        <v>21.5</v>
      </c>
      <c r="M14" s="5">
        <v>4</v>
      </c>
      <c r="N14" s="5"/>
      <c r="O14" s="16">
        <f t="shared" si="1"/>
        <v>43</v>
      </c>
    </row>
    <row r="15" spans="1:15" ht="12.75" customHeight="1">
      <c r="A15" s="36">
        <v>8</v>
      </c>
      <c r="B15" s="21" t="s">
        <v>247</v>
      </c>
      <c r="C15" s="5">
        <v>8</v>
      </c>
      <c r="D15" s="5" t="s">
        <v>92</v>
      </c>
      <c r="E15" s="5">
        <v>2</v>
      </c>
      <c r="F15" s="5">
        <v>7</v>
      </c>
      <c r="G15" s="5">
        <v>2</v>
      </c>
      <c r="H15" s="5">
        <v>0</v>
      </c>
      <c r="I15" s="5">
        <v>2</v>
      </c>
      <c r="J15" s="5">
        <v>3</v>
      </c>
      <c r="K15" s="5">
        <v>5</v>
      </c>
      <c r="L15" s="16">
        <f t="shared" si="0"/>
        <v>21</v>
      </c>
      <c r="M15" s="5">
        <v>5</v>
      </c>
      <c r="N15" s="5"/>
      <c r="O15" s="16">
        <f t="shared" si="1"/>
        <v>42</v>
      </c>
    </row>
    <row r="16" spans="1:15" ht="12.75" customHeight="1">
      <c r="A16" s="36">
        <v>9</v>
      </c>
      <c r="B16" s="30" t="s">
        <v>248</v>
      </c>
      <c r="C16" s="19">
        <v>8</v>
      </c>
      <c r="D16" s="10" t="s">
        <v>91</v>
      </c>
      <c r="E16" s="10">
        <v>0</v>
      </c>
      <c r="F16" s="10">
        <v>7.5</v>
      </c>
      <c r="G16" s="10">
        <v>4</v>
      </c>
      <c r="H16" s="10">
        <v>0</v>
      </c>
      <c r="I16" s="10">
        <v>2.5</v>
      </c>
      <c r="J16" s="10">
        <v>1</v>
      </c>
      <c r="K16" s="10">
        <v>6</v>
      </c>
      <c r="L16" s="16">
        <f t="shared" si="0"/>
        <v>21</v>
      </c>
      <c r="M16" s="10">
        <v>5</v>
      </c>
      <c r="N16" s="10"/>
      <c r="O16" s="16">
        <f t="shared" si="1"/>
        <v>42</v>
      </c>
    </row>
    <row r="17" spans="1:15" ht="12.75" customHeight="1">
      <c r="A17" s="36">
        <v>10</v>
      </c>
      <c r="B17" s="5" t="s">
        <v>249</v>
      </c>
      <c r="C17" s="5">
        <v>8</v>
      </c>
      <c r="D17" s="5" t="s">
        <v>75</v>
      </c>
      <c r="E17" s="5">
        <v>0</v>
      </c>
      <c r="F17" s="5">
        <v>7</v>
      </c>
      <c r="G17" s="5">
        <v>4</v>
      </c>
      <c r="H17" s="5">
        <v>0</v>
      </c>
      <c r="I17" s="5">
        <v>1.5</v>
      </c>
      <c r="J17" s="5">
        <v>2</v>
      </c>
      <c r="K17" s="5">
        <v>5</v>
      </c>
      <c r="L17" s="16">
        <f t="shared" si="0"/>
        <v>19.5</v>
      </c>
      <c r="M17" s="5">
        <v>6</v>
      </c>
      <c r="N17" s="5"/>
      <c r="O17" s="16">
        <f t="shared" si="1"/>
        <v>39</v>
      </c>
    </row>
    <row r="18" spans="1:15" ht="12.75" customHeight="1">
      <c r="A18" s="36">
        <v>11</v>
      </c>
      <c r="B18" s="30" t="s">
        <v>250</v>
      </c>
      <c r="C18" s="5">
        <v>8</v>
      </c>
      <c r="D18" s="5" t="s">
        <v>80</v>
      </c>
      <c r="E18" s="5">
        <v>0</v>
      </c>
      <c r="F18" s="5">
        <v>8.5</v>
      </c>
      <c r="G18" s="5">
        <v>4</v>
      </c>
      <c r="H18" s="5">
        <v>0</v>
      </c>
      <c r="I18" s="5">
        <v>3</v>
      </c>
      <c r="J18" s="5">
        <v>1</v>
      </c>
      <c r="K18" s="5">
        <v>3</v>
      </c>
      <c r="L18" s="16">
        <f t="shared" si="0"/>
        <v>19.5</v>
      </c>
      <c r="M18" s="5">
        <v>6</v>
      </c>
      <c r="N18" s="5"/>
      <c r="O18" s="16">
        <f t="shared" si="1"/>
        <v>39</v>
      </c>
    </row>
    <row r="19" spans="1:15" ht="12.75" customHeight="1">
      <c r="A19" s="36">
        <v>12</v>
      </c>
      <c r="B19" s="57" t="s">
        <v>251</v>
      </c>
      <c r="C19" s="5">
        <v>8</v>
      </c>
      <c r="D19" s="5" t="s">
        <v>79</v>
      </c>
      <c r="E19" s="5">
        <v>0</v>
      </c>
      <c r="F19" s="5">
        <v>7.5</v>
      </c>
      <c r="G19" s="5">
        <v>2</v>
      </c>
      <c r="H19" s="5">
        <v>1</v>
      </c>
      <c r="I19" s="5">
        <v>2</v>
      </c>
      <c r="J19" s="5">
        <v>2</v>
      </c>
      <c r="K19" s="5">
        <v>4</v>
      </c>
      <c r="L19" s="16">
        <f t="shared" si="0"/>
        <v>18.5</v>
      </c>
      <c r="M19" s="5">
        <v>7</v>
      </c>
      <c r="N19" s="16"/>
      <c r="O19" s="16">
        <f t="shared" si="1"/>
        <v>37</v>
      </c>
    </row>
    <row r="20" spans="1:15" ht="12.75" customHeight="1">
      <c r="A20" s="36">
        <v>13</v>
      </c>
      <c r="B20" s="30" t="s">
        <v>252</v>
      </c>
      <c r="C20" s="5">
        <v>8</v>
      </c>
      <c r="D20" s="5" t="s">
        <v>73</v>
      </c>
      <c r="E20" s="5">
        <v>0</v>
      </c>
      <c r="F20" s="5">
        <v>6</v>
      </c>
      <c r="G20" s="5">
        <v>1</v>
      </c>
      <c r="H20" s="5">
        <v>0</v>
      </c>
      <c r="I20" s="5">
        <v>4</v>
      </c>
      <c r="J20" s="5">
        <v>3.5</v>
      </c>
      <c r="K20" s="5">
        <v>4</v>
      </c>
      <c r="L20" s="16">
        <f t="shared" si="0"/>
        <v>18.5</v>
      </c>
      <c r="M20" s="5">
        <v>7</v>
      </c>
      <c r="N20" s="5"/>
      <c r="O20" s="16">
        <f t="shared" si="1"/>
        <v>37</v>
      </c>
    </row>
    <row r="21" spans="1:15" ht="12.75" customHeight="1">
      <c r="A21" s="36">
        <v>14</v>
      </c>
      <c r="B21" s="6" t="s">
        <v>253</v>
      </c>
      <c r="C21" s="5">
        <v>8</v>
      </c>
      <c r="D21" s="5" t="s">
        <v>93</v>
      </c>
      <c r="E21" s="5">
        <v>0</v>
      </c>
      <c r="F21" s="5">
        <v>4.5</v>
      </c>
      <c r="G21" s="5">
        <v>2</v>
      </c>
      <c r="H21" s="5">
        <v>3</v>
      </c>
      <c r="I21" s="5">
        <v>2</v>
      </c>
      <c r="J21" s="5">
        <v>2</v>
      </c>
      <c r="K21" s="5">
        <v>5</v>
      </c>
      <c r="L21" s="16">
        <f t="shared" si="0"/>
        <v>18.5</v>
      </c>
      <c r="M21" s="5">
        <v>7</v>
      </c>
      <c r="N21" s="5"/>
      <c r="O21" s="16">
        <f t="shared" si="1"/>
        <v>37</v>
      </c>
    </row>
    <row r="22" spans="1:15" ht="12.75" customHeight="1">
      <c r="A22" s="36">
        <v>15</v>
      </c>
      <c r="B22" s="30" t="s">
        <v>254</v>
      </c>
      <c r="C22" s="5">
        <v>8</v>
      </c>
      <c r="D22" s="5" t="s">
        <v>84</v>
      </c>
      <c r="E22" s="5">
        <v>0</v>
      </c>
      <c r="F22" s="5">
        <v>6.5</v>
      </c>
      <c r="G22" s="5">
        <v>3</v>
      </c>
      <c r="H22" s="5">
        <v>0</v>
      </c>
      <c r="I22" s="5">
        <v>3.5</v>
      </c>
      <c r="J22" s="5">
        <v>0</v>
      </c>
      <c r="K22" s="5">
        <v>3</v>
      </c>
      <c r="L22" s="16">
        <f t="shared" si="0"/>
        <v>16</v>
      </c>
      <c r="M22" s="5">
        <v>8</v>
      </c>
      <c r="N22" s="5"/>
      <c r="O22" s="16">
        <f t="shared" si="1"/>
        <v>32</v>
      </c>
    </row>
    <row r="23" spans="1:15" ht="12.75" customHeight="1">
      <c r="A23" s="36">
        <v>16</v>
      </c>
      <c r="B23" s="5" t="s">
        <v>255</v>
      </c>
      <c r="C23" s="6">
        <v>8</v>
      </c>
      <c r="D23" s="5" t="s">
        <v>89</v>
      </c>
      <c r="E23" s="5">
        <v>0</v>
      </c>
      <c r="F23" s="5">
        <v>0</v>
      </c>
      <c r="G23" s="5">
        <v>3</v>
      </c>
      <c r="H23" s="5">
        <v>0</v>
      </c>
      <c r="I23" s="5">
        <v>4</v>
      </c>
      <c r="J23" s="5">
        <v>4</v>
      </c>
      <c r="K23" s="5">
        <v>5</v>
      </c>
      <c r="L23" s="16">
        <f t="shared" si="0"/>
        <v>16</v>
      </c>
      <c r="M23" s="5">
        <v>8</v>
      </c>
      <c r="N23" s="5"/>
      <c r="O23" s="16">
        <f t="shared" si="1"/>
        <v>32</v>
      </c>
    </row>
    <row r="24" spans="1:15" ht="12.75" customHeight="1">
      <c r="A24" s="36">
        <v>17</v>
      </c>
      <c r="B24" s="5" t="s">
        <v>256</v>
      </c>
      <c r="C24" s="6">
        <v>8</v>
      </c>
      <c r="D24" s="5" t="s">
        <v>87</v>
      </c>
      <c r="E24" s="5">
        <v>0</v>
      </c>
      <c r="F24" s="5">
        <v>5.5</v>
      </c>
      <c r="G24" s="5">
        <v>3</v>
      </c>
      <c r="H24" s="5">
        <v>0</v>
      </c>
      <c r="I24" s="5">
        <v>3</v>
      </c>
      <c r="J24" s="5">
        <v>1</v>
      </c>
      <c r="K24" s="5">
        <v>3</v>
      </c>
      <c r="L24" s="16">
        <f t="shared" si="0"/>
        <v>15.5</v>
      </c>
      <c r="M24" s="5">
        <v>9</v>
      </c>
      <c r="N24" s="5"/>
      <c r="O24" s="16">
        <f t="shared" si="1"/>
        <v>31</v>
      </c>
    </row>
    <row r="25" spans="1:15" ht="12.75" customHeight="1">
      <c r="A25" s="36">
        <v>18</v>
      </c>
      <c r="B25" s="21" t="s">
        <v>257</v>
      </c>
      <c r="C25" s="5">
        <v>8</v>
      </c>
      <c r="D25" s="5" t="s">
        <v>86</v>
      </c>
      <c r="E25" s="5">
        <v>0</v>
      </c>
      <c r="F25" s="5">
        <v>1.5</v>
      </c>
      <c r="G25" s="5">
        <v>2</v>
      </c>
      <c r="H25" s="5">
        <v>0</v>
      </c>
      <c r="I25" s="5">
        <v>4</v>
      </c>
      <c r="J25" s="5">
        <v>1.5</v>
      </c>
      <c r="K25" s="5">
        <v>5</v>
      </c>
      <c r="L25" s="16">
        <f t="shared" si="0"/>
        <v>14</v>
      </c>
      <c r="M25" s="5">
        <v>10</v>
      </c>
      <c r="N25" s="5"/>
      <c r="O25" s="16">
        <f t="shared" si="1"/>
        <v>28.000000000000004</v>
      </c>
    </row>
    <row r="26" spans="1:15" ht="12.75" customHeight="1">
      <c r="A26" s="36">
        <v>19</v>
      </c>
      <c r="B26" s="30" t="s">
        <v>258</v>
      </c>
      <c r="C26" s="6">
        <v>8</v>
      </c>
      <c r="D26" s="5" t="s">
        <v>77</v>
      </c>
      <c r="E26" s="5">
        <v>0</v>
      </c>
      <c r="F26" s="5">
        <v>6.5</v>
      </c>
      <c r="G26" s="5">
        <v>3</v>
      </c>
      <c r="H26" s="5">
        <v>0</v>
      </c>
      <c r="I26" s="5">
        <v>2</v>
      </c>
      <c r="J26" s="5">
        <v>2</v>
      </c>
      <c r="K26" s="5">
        <v>0</v>
      </c>
      <c r="L26" s="16">
        <f t="shared" si="0"/>
        <v>13.5</v>
      </c>
      <c r="M26" s="5">
        <v>11</v>
      </c>
      <c r="N26" s="16"/>
      <c r="O26" s="16">
        <f t="shared" si="1"/>
        <v>27</v>
      </c>
    </row>
    <row r="27" spans="1:15" ht="12.75" customHeight="1">
      <c r="A27" s="36">
        <v>20</v>
      </c>
      <c r="B27" s="21" t="s">
        <v>259</v>
      </c>
      <c r="C27" s="5">
        <v>8</v>
      </c>
      <c r="D27" s="5" t="s">
        <v>68</v>
      </c>
      <c r="E27" s="5">
        <v>0</v>
      </c>
      <c r="F27" s="5">
        <v>3.5</v>
      </c>
      <c r="G27" s="5">
        <v>1</v>
      </c>
      <c r="H27" s="5">
        <v>0</v>
      </c>
      <c r="I27" s="5">
        <v>2</v>
      </c>
      <c r="J27" s="5">
        <v>3.5</v>
      </c>
      <c r="K27" s="5">
        <v>3</v>
      </c>
      <c r="L27" s="16">
        <f t="shared" si="0"/>
        <v>13</v>
      </c>
      <c r="M27" s="5">
        <v>12</v>
      </c>
      <c r="N27" s="5"/>
      <c r="O27" s="16">
        <f t="shared" si="1"/>
        <v>26</v>
      </c>
    </row>
    <row r="28" spans="1:15" ht="12.75" customHeight="1">
      <c r="A28" s="36">
        <v>21</v>
      </c>
      <c r="B28" s="30" t="s">
        <v>260</v>
      </c>
      <c r="C28" s="6">
        <v>8</v>
      </c>
      <c r="D28" s="5" t="s">
        <v>94</v>
      </c>
      <c r="E28" s="5">
        <v>0</v>
      </c>
      <c r="F28" s="5">
        <v>6</v>
      </c>
      <c r="G28" s="5">
        <v>2</v>
      </c>
      <c r="H28" s="5">
        <v>0</v>
      </c>
      <c r="I28" s="5">
        <v>2</v>
      </c>
      <c r="J28" s="5">
        <v>2</v>
      </c>
      <c r="K28" s="5">
        <v>1</v>
      </c>
      <c r="L28" s="16">
        <f t="shared" si="0"/>
        <v>13</v>
      </c>
      <c r="M28" s="5">
        <v>12</v>
      </c>
      <c r="N28" s="5"/>
      <c r="O28" s="16">
        <f t="shared" si="1"/>
        <v>26</v>
      </c>
    </row>
    <row r="29" spans="1:15" ht="12.75" customHeight="1">
      <c r="A29" s="36">
        <v>22</v>
      </c>
      <c r="B29" s="30" t="s">
        <v>261</v>
      </c>
      <c r="C29" s="6">
        <v>8</v>
      </c>
      <c r="D29" s="5" t="s">
        <v>81</v>
      </c>
      <c r="E29" s="5">
        <v>0</v>
      </c>
      <c r="F29" s="5">
        <v>4</v>
      </c>
      <c r="G29" s="5">
        <v>1</v>
      </c>
      <c r="H29" s="5">
        <v>0</v>
      </c>
      <c r="I29" s="5">
        <v>0</v>
      </c>
      <c r="J29" s="5">
        <v>1.5</v>
      </c>
      <c r="K29" s="5">
        <v>6</v>
      </c>
      <c r="L29" s="16">
        <f t="shared" si="0"/>
        <v>12.5</v>
      </c>
      <c r="M29" s="5">
        <v>13</v>
      </c>
      <c r="N29" s="5"/>
      <c r="O29" s="16">
        <f t="shared" si="1"/>
        <v>25</v>
      </c>
    </row>
    <row r="30" spans="1:15" ht="12.75" customHeight="1">
      <c r="A30" s="36">
        <v>23</v>
      </c>
      <c r="B30" s="5" t="s">
        <v>262</v>
      </c>
      <c r="C30" s="5">
        <v>8</v>
      </c>
      <c r="D30" s="5" t="s">
        <v>85</v>
      </c>
      <c r="E30" s="5">
        <v>0</v>
      </c>
      <c r="F30" s="5">
        <v>4.5</v>
      </c>
      <c r="G30" s="5">
        <v>0</v>
      </c>
      <c r="H30" s="5">
        <v>2</v>
      </c>
      <c r="I30" s="5">
        <v>3</v>
      </c>
      <c r="J30" s="5">
        <v>2</v>
      </c>
      <c r="K30" s="5">
        <v>0</v>
      </c>
      <c r="L30" s="16">
        <f t="shared" si="0"/>
        <v>11.5</v>
      </c>
      <c r="M30" s="5">
        <v>14</v>
      </c>
      <c r="N30" s="5"/>
      <c r="O30" s="16">
        <f t="shared" si="1"/>
        <v>23</v>
      </c>
    </row>
    <row r="31" spans="1:15" ht="12.75" customHeight="1">
      <c r="A31" s="36">
        <v>24</v>
      </c>
      <c r="B31" s="5" t="s">
        <v>263</v>
      </c>
      <c r="C31" s="5">
        <v>8</v>
      </c>
      <c r="D31" s="5" t="s">
        <v>82</v>
      </c>
      <c r="E31" s="5">
        <v>0</v>
      </c>
      <c r="F31" s="5">
        <v>3.5</v>
      </c>
      <c r="G31" s="5">
        <v>1</v>
      </c>
      <c r="H31" s="5">
        <v>0</v>
      </c>
      <c r="I31" s="5">
        <v>0</v>
      </c>
      <c r="J31" s="5">
        <v>1.5</v>
      </c>
      <c r="K31" s="5">
        <v>4</v>
      </c>
      <c r="L31" s="16">
        <f t="shared" si="0"/>
        <v>10</v>
      </c>
      <c r="M31" s="5">
        <v>15</v>
      </c>
      <c r="N31" s="5"/>
      <c r="O31" s="16">
        <f t="shared" si="1"/>
        <v>20</v>
      </c>
    </row>
    <row r="32" spans="1:15" ht="12.75" customHeight="1">
      <c r="A32" s="36">
        <v>25</v>
      </c>
      <c r="B32" s="5" t="s">
        <v>264</v>
      </c>
      <c r="C32" s="6">
        <v>8</v>
      </c>
      <c r="D32" s="5" t="s">
        <v>76</v>
      </c>
      <c r="E32" s="5">
        <v>0</v>
      </c>
      <c r="F32" s="5">
        <v>0</v>
      </c>
      <c r="G32" s="5">
        <v>0</v>
      </c>
      <c r="H32" s="5">
        <v>0</v>
      </c>
      <c r="I32" s="5">
        <v>3</v>
      </c>
      <c r="J32" s="5">
        <v>0</v>
      </c>
      <c r="K32" s="5">
        <v>6</v>
      </c>
      <c r="L32" s="16">
        <f t="shared" si="0"/>
        <v>9</v>
      </c>
      <c r="M32" s="5">
        <v>16</v>
      </c>
      <c r="N32" s="5"/>
      <c r="O32" s="16">
        <f t="shared" si="1"/>
        <v>18</v>
      </c>
    </row>
    <row r="33" spans="1:15" ht="12.75" customHeight="1">
      <c r="A33" s="36">
        <v>26</v>
      </c>
      <c r="B33" s="6" t="s">
        <v>265</v>
      </c>
      <c r="C33" s="5">
        <v>8</v>
      </c>
      <c r="D33" s="5" t="s">
        <v>67</v>
      </c>
      <c r="E33" s="5">
        <v>0</v>
      </c>
      <c r="F33" s="5">
        <v>5.5</v>
      </c>
      <c r="G33" s="5">
        <v>0</v>
      </c>
      <c r="H33" s="5">
        <v>0</v>
      </c>
      <c r="I33" s="5">
        <v>2</v>
      </c>
      <c r="J33" s="5">
        <v>1.5</v>
      </c>
      <c r="K33" s="5">
        <v>0</v>
      </c>
      <c r="L33" s="16">
        <f t="shared" si="0"/>
        <v>9</v>
      </c>
      <c r="M33" s="5">
        <v>16</v>
      </c>
      <c r="N33" s="5"/>
      <c r="O33" s="16">
        <f t="shared" si="1"/>
        <v>18</v>
      </c>
    </row>
    <row r="34" spans="1:15" ht="12.75" customHeight="1">
      <c r="A34" s="36">
        <v>27</v>
      </c>
      <c r="B34" s="5" t="s">
        <v>266</v>
      </c>
      <c r="C34" s="5">
        <v>8</v>
      </c>
      <c r="D34" s="5" t="s">
        <v>88</v>
      </c>
      <c r="E34" s="5">
        <v>0</v>
      </c>
      <c r="F34" s="5">
        <v>2</v>
      </c>
      <c r="G34" s="5">
        <v>1</v>
      </c>
      <c r="H34" s="5">
        <v>0</v>
      </c>
      <c r="I34" s="5">
        <v>2</v>
      </c>
      <c r="J34" s="5">
        <v>0.5</v>
      </c>
      <c r="K34" s="5">
        <v>3</v>
      </c>
      <c r="L34" s="16">
        <f t="shared" si="0"/>
        <v>8.5</v>
      </c>
      <c r="M34" s="5">
        <v>17</v>
      </c>
      <c r="N34" s="5"/>
      <c r="O34" s="16">
        <f t="shared" si="1"/>
        <v>17</v>
      </c>
    </row>
    <row r="35" spans="1:15" ht="12.75" customHeight="1">
      <c r="A35" s="36">
        <v>28</v>
      </c>
      <c r="B35" s="21" t="s">
        <v>267</v>
      </c>
      <c r="C35" s="5">
        <v>8</v>
      </c>
      <c r="D35" s="5" t="s">
        <v>118</v>
      </c>
      <c r="E35" s="5">
        <v>0</v>
      </c>
      <c r="F35" s="5">
        <v>2</v>
      </c>
      <c r="G35" s="5">
        <v>1</v>
      </c>
      <c r="H35" s="5">
        <v>0</v>
      </c>
      <c r="I35" s="5">
        <v>2</v>
      </c>
      <c r="J35" s="5">
        <v>1.5</v>
      </c>
      <c r="K35" s="5">
        <v>2</v>
      </c>
      <c r="L35" s="16">
        <f t="shared" si="0"/>
        <v>8.5</v>
      </c>
      <c r="M35" s="5">
        <v>17</v>
      </c>
      <c r="N35" s="5"/>
      <c r="O35" s="16">
        <f t="shared" si="1"/>
        <v>17</v>
      </c>
    </row>
    <row r="36" spans="1:15" ht="12.75" customHeight="1">
      <c r="A36" s="36">
        <v>29</v>
      </c>
      <c r="B36" s="21" t="s">
        <v>268</v>
      </c>
      <c r="C36" s="5">
        <v>8</v>
      </c>
      <c r="D36" s="5" t="s">
        <v>71</v>
      </c>
      <c r="E36" s="5">
        <v>0</v>
      </c>
      <c r="F36" s="5">
        <v>2</v>
      </c>
      <c r="G36" s="5">
        <v>3</v>
      </c>
      <c r="H36" s="5">
        <v>1</v>
      </c>
      <c r="I36" s="5">
        <v>0</v>
      </c>
      <c r="J36" s="5">
        <v>2</v>
      </c>
      <c r="K36" s="17">
        <v>0</v>
      </c>
      <c r="L36" s="16">
        <f t="shared" si="0"/>
        <v>8</v>
      </c>
      <c r="M36" s="5">
        <v>18</v>
      </c>
      <c r="N36" s="16"/>
      <c r="O36" s="18">
        <f t="shared" si="1"/>
        <v>16</v>
      </c>
    </row>
    <row r="37" spans="1:15" ht="12.75" customHeight="1">
      <c r="A37" s="36">
        <v>30</v>
      </c>
      <c r="B37" s="30" t="s">
        <v>269</v>
      </c>
      <c r="C37" s="5">
        <v>8</v>
      </c>
      <c r="D37" s="5" t="s">
        <v>27</v>
      </c>
      <c r="E37" s="5">
        <v>0</v>
      </c>
      <c r="F37" s="5">
        <v>6.5</v>
      </c>
      <c r="G37" s="5">
        <v>0</v>
      </c>
      <c r="H37" s="5">
        <v>0</v>
      </c>
      <c r="I37" s="5">
        <v>0</v>
      </c>
      <c r="J37" s="5">
        <v>0.5</v>
      </c>
      <c r="K37" s="5">
        <v>0</v>
      </c>
      <c r="L37" s="16">
        <f t="shared" si="0"/>
        <v>7</v>
      </c>
      <c r="M37" s="5">
        <v>19</v>
      </c>
      <c r="N37" s="5"/>
      <c r="O37" s="16">
        <f t="shared" si="1"/>
        <v>14.000000000000002</v>
      </c>
    </row>
    <row r="38" spans="1:15" ht="12.75">
      <c r="A38" s="47"/>
      <c r="B38" s="58"/>
      <c r="C38" s="47"/>
      <c r="D38" s="59"/>
      <c r="E38" s="3"/>
      <c r="F38" s="3"/>
      <c r="G38" s="3"/>
      <c r="H38" s="3"/>
      <c r="I38" s="3"/>
      <c r="J38" s="3"/>
      <c r="K38" s="3"/>
      <c r="L38" s="50"/>
      <c r="M38" s="3"/>
      <c r="N38" s="3"/>
      <c r="O38" s="50"/>
    </row>
    <row r="39" spans="1:15" ht="12.75">
      <c r="A39" s="47"/>
      <c r="B39" s="48" t="s">
        <v>7</v>
      </c>
      <c r="G39" s="3"/>
      <c r="H39" s="3"/>
      <c r="I39" s="3"/>
      <c r="J39" s="3"/>
      <c r="K39" s="3"/>
      <c r="L39" s="50"/>
      <c r="M39" s="3"/>
      <c r="N39" s="3"/>
      <c r="O39" s="50"/>
    </row>
    <row r="40" spans="1:15" ht="12.75">
      <c r="A40" s="47"/>
      <c r="B40" s="48" t="s">
        <v>8</v>
      </c>
      <c r="G40" s="3"/>
      <c r="H40" s="3"/>
      <c r="I40" s="3"/>
      <c r="J40" s="3"/>
      <c r="K40" s="3"/>
      <c r="L40" s="50"/>
      <c r="M40" s="3"/>
      <c r="N40" s="3"/>
      <c r="O40" s="50"/>
    </row>
    <row r="41" spans="1:15" ht="12.75">
      <c r="A41" s="47"/>
      <c r="B41" s="49"/>
      <c r="G41" s="3"/>
      <c r="H41" s="3"/>
      <c r="I41" s="3"/>
      <c r="J41" s="3"/>
      <c r="K41" s="3"/>
      <c r="L41" s="50"/>
      <c r="M41" s="3"/>
      <c r="N41" s="3"/>
      <c r="O41" s="50"/>
    </row>
    <row r="42" spans="1:2" ht="12.75">
      <c r="A42" s="28"/>
      <c r="B42" s="49"/>
    </row>
    <row r="43" spans="1:2" ht="12.75">
      <c r="A43" s="28"/>
      <c r="B43" s="49"/>
    </row>
    <row r="44" spans="1:2" ht="12.75">
      <c r="A44" s="28"/>
      <c r="B44" s="28"/>
    </row>
    <row r="45" spans="1:2" ht="12.75">
      <c r="A45" s="28"/>
      <c r="B45" s="49" t="s">
        <v>9</v>
      </c>
    </row>
  </sheetData>
  <sheetProtection/>
  <mergeCells count="5">
    <mergeCell ref="A1:L1"/>
    <mergeCell ref="A2:L2"/>
    <mergeCell ref="A3:O3"/>
    <mergeCell ref="A4:L4"/>
    <mergeCell ref="A5:L5"/>
  </mergeCells>
  <printOptions horizontalCentered="1"/>
  <pageMargins left="0.11811023622047245" right="0.11811023622047245" top="0.35433070866141736" bottom="0.15748031496062992" header="0.31496062992125984" footer="0.31496062992125984"/>
  <pageSetup horizontalDpi="300" verticalDpi="300" orientation="landscape" paperSize="9" scale="80" r:id="rId2"/>
  <rowBreaks count="1" manualBreakCount="1">
    <brk id="30" max="1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24" customWidth="1"/>
    <col min="2" max="2" width="18.00390625" style="51" bestFit="1" customWidth="1"/>
    <col min="3" max="3" width="4.57421875" style="24" customWidth="1"/>
    <col min="4" max="4" width="20.00390625" style="24" customWidth="1"/>
    <col min="5" max="11" width="4.7109375" style="24" customWidth="1"/>
    <col min="12" max="12" width="6.140625" style="24" customWidth="1"/>
    <col min="13" max="13" width="4.8515625" style="24" customWidth="1"/>
    <col min="14" max="14" width="4.00390625" style="24" customWidth="1"/>
    <col min="15" max="15" width="13.8515625" style="24" customWidth="1"/>
    <col min="16" max="16384" width="9.140625" style="24" customWidth="1"/>
  </cols>
  <sheetData>
    <row r="1" spans="1:12" ht="12.75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12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5" ht="32.25" customHeight="1">
      <c r="A3" s="61" t="s">
        <v>13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1:15" ht="12.75">
      <c r="A4" s="27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  <c r="N4" s="28"/>
      <c r="O4" s="28"/>
    </row>
    <row r="5" spans="1:15" ht="12.75">
      <c r="A5" s="27" t="s">
        <v>24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8"/>
      <c r="N5" s="28"/>
      <c r="O5" s="28"/>
    </row>
    <row r="6" spans="1:15" ht="12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74.25" customHeight="1">
      <c r="A7" s="1" t="s">
        <v>1</v>
      </c>
      <c r="B7" s="2" t="s">
        <v>2</v>
      </c>
      <c r="C7" s="29" t="s">
        <v>3</v>
      </c>
      <c r="D7" s="29" t="s">
        <v>14</v>
      </c>
      <c r="E7" s="29" t="s">
        <v>5</v>
      </c>
      <c r="F7" s="29" t="s">
        <v>6</v>
      </c>
      <c r="G7" s="29" t="s">
        <v>15</v>
      </c>
      <c r="H7" s="29" t="s">
        <v>16</v>
      </c>
      <c r="I7" s="29" t="s">
        <v>17</v>
      </c>
      <c r="J7" s="29" t="s">
        <v>18</v>
      </c>
      <c r="K7" s="29" t="s">
        <v>19</v>
      </c>
      <c r="L7" s="29" t="s">
        <v>4</v>
      </c>
      <c r="M7" s="29" t="s">
        <v>10</v>
      </c>
      <c r="N7" s="29" t="s">
        <v>11</v>
      </c>
      <c r="O7" s="1" t="s">
        <v>12</v>
      </c>
    </row>
    <row r="8" spans="1:15" ht="12.75" customHeight="1">
      <c r="A8" s="7">
        <v>1</v>
      </c>
      <c r="B8" s="30" t="s">
        <v>270</v>
      </c>
      <c r="C8" s="8">
        <v>9</v>
      </c>
      <c r="D8" s="8" t="s">
        <v>102</v>
      </c>
      <c r="E8" s="8">
        <v>1</v>
      </c>
      <c r="F8" s="8">
        <v>4</v>
      </c>
      <c r="G8" s="8">
        <v>4.5</v>
      </c>
      <c r="H8" s="8">
        <v>2</v>
      </c>
      <c r="I8" s="8">
        <v>3.5</v>
      </c>
      <c r="J8" s="8">
        <v>4</v>
      </c>
      <c r="K8" s="8">
        <v>6</v>
      </c>
      <c r="L8" s="9">
        <f aca="true" t="shared" si="0" ref="L8:L48">SUM(E8:K8)</f>
        <v>25</v>
      </c>
      <c r="M8" s="10">
        <v>1</v>
      </c>
      <c r="N8" s="11" t="s">
        <v>196</v>
      </c>
      <c r="O8" s="12">
        <f aca="true" t="shared" si="1" ref="O8:O48">L8/50</f>
        <v>0.5</v>
      </c>
    </row>
    <row r="9" spans="1:15" ht="12.75" customHeight="1">
      <c r="A9" s="7">
        <v>2</v>
      </c>
      <c r="B9" s="5" t="s">
        <v>271</v>
      </c>
      <c r="C9" s="8">
        <v>9</v>
      </c>
      <c r="D9" s="8" t="s">
        <v>131</v>
      </c>
      <c r="E9" s="8">
        <v>5</v>
      </c>
      <c r="F9" s="8">
        <v>3</v>
      </c>
      <c r="G9" s="8">
        <v>4</v>
      </c>
      <c r="H9" s="8">
        <v>1</v>
      </c>
      <c r="I9" s="8">
        <v>2</v>
      </c>
      <c r="J9" s="8">
        <v>4</v>
      </c>
      <c r="K9" s="8">
        <v>2.5</v>
      </c>
      <c r="L9" s="9">
        <f t="shared" si="0"/>
        <v>21.5</v>
      </c>
      <c r="M9" s="10">
        <v>2</v>
      </c>
      <c r="N9" s="11"/>
      <c r="O9" s="12">
        <f t="shared" si="1"/>
        <v>0.43</v>
      </c>
    </row>
    <row r="10" spans="1:15" ht="12.75" customHeight="1">
      <c r="A10" s="7">
        <v>3</v>
      </c>
      <c r="B10" s="30" t="s">
        <v>272</v>
      </c>
      <c r="C10" s="8">
        <v>9</v>
      </c>
      <c r="D10" s="8" t="s">
        <v>109</v>
      </c>
      <c r="E10" s="8">
        <v>1</v>
      </c>
      <c r="F10" s="8">
        <v>3</v>
      </c>
      <c r="G10" s="8">
        <v>0</v>
      </c>
      <c r="H10" s="8">
        <v>1</v>
      </c>
      <c r="I10" s="8">
        <v>2</v>
      </c>
      <c r="J10" s="8">
        <v>3</v>
      </c>
      <c r="K10" s="8">
        <v>4</v>
      </c>
      <c r="L10" s="9">
        <f t="shared" si="0"/>
        <v>14</v>
      </c>
      <c r="M10" s="10">
        <v>3</v>
      </c>
      <c r="N10" s="11"/>
      <c r="O10" s="12">
        <f t="shared" si="1"/>
        <v>0.28</v>
      </c>
    </row>
    <row r="11" spans="1:15" ht="12.75" customHeight="1">
      <c r="A11" s="7">
        <v>4</v>
      </c>
      <c r="B11" s="30" t="s">
        <v>273</v>
      </c>
      <c r="C11" s="8">
        <v>9</v>
      </c>
      <c r="D11" s="8" t="s">
        <v>130</v>
      </c>
      <c r="E11" s="8">
        <v>3</v>
      </c>
      <c r="F11" s="8">
        <v>6</v>
      </c>
      <c r="G11" s="8">
        <v>0.5</v>
      </c>
      <c r="H11" s="8">
        <v>0</v>
      </c>
      <c r="I11" s="8">
        <v>1.5</v>
      </c>
      <c r="J11" s="8">
        <v>2</v>
      </c>
      <c r="K11" s="8">
        <v>1</v>
      </c>
      <c r="L11" s="9">
        <f t="shared" si="0"/>
        <v>14</v>
      </c>
      <c r="M11" s="10">
        <v>3</v>
      </c>
      <c r="N11" s="11"/>
      <c r="O11" s="12">
        <f t="shared" si="1"/>
        <v>0.28</v>
      </c>
    </row>
    <row r="12" spans="1:15" ht="12.75" customHeight="1">
      <c r="A12" s="7">
        <v>5</v>
      </c>
      <c r="B12" s="30" t="s">
        <v>274</v>
      </c>
      <c r="C12" s="8">
        <v>9</v>
      </c>
      <c r="D12" s="8" t="s">
        <v>103</v>
      </c>
      <c r="E12" s="8">
        <v>1</v>
      </c>
      <c r="F12" s="8">
        <v>2</v>
      </c>
      <c r="G12" s="8">
        <v>4</v>
      </c>
      <c r="H12" s="8">
        <v>1</v>
      </c>
      <c r="I12" s="8">
        <v>2.5</v>
      </c>
      <c r="J12" s="8">
        <v>1</v>
      </c>
      <c r="K12" s="8">
        <v>1.5</v>
      </c>
      <c r="L12" s="9">
        <f t="shared" si="0"/>
        <v>13</v>
      </c>
      <c r="M12" s="10">
        <v>4</v>
      </c>
      <c r="N12" s="11"/>
      <c r="O12" s="12">
        <f t="shared" si="1"/>
        <v>0.26</v>
      </c>
    </row>
    <row r="13" spans="1:15" ht="12.75" customHeight="1">
      <c r="A13" s="7">
        <v>6</v>
      </c>
      <c r="B13" s="30" t="s">
        <v>275</v>
      </c>
      <c r="C13" s="8">
        <v>9</v>
      </c>
      <c r="D13" s="8" t="s">
        <v>116</v>
      </c>
      <c r="E13" s="8">
        <v>2</v>
      </c>
      <c r="F13" s="8">
        <v>4</v>
      </c>
      <c r="G13" s="8">
        <v>0</v>
      </c>
      <c r="H13" s="8">
        <v>0.5</v>
      </c>
      <c r="I13" s="8">
        <v>3</v>
      </c>
      <c r="J13" s="8">
        <v>1</v>
      </c>
      <c r="K13" s="8">
        <v>1</v>
      </c>
      <c r="L13" s="9">
        <f t="shared" si="0"/>
        <v>11.5</v>
      </c>
      <c r="M13" s="10">
        <v>5</v>
      </c>
      <c r="N13" s="11"/>
      <c r="O13" s="12">
        <f t="shared" si="1"/>
        <v>0.23</v>
      </c>
    </row>
    <row r="14" spans="1:15" ht="12.75" customHeight="1">
      <c r="A14" s="7">
        <v>7</v>
      </c>
      <c r="B14" s="5" t="s">
        <v>276</v>
      </c>
      <c r="C14" s="15">
        <v>9</v>
      </c>
      <c r="D14" s="8" t="s">
        <v>99</v>
      </c>
      <c r="E14" s="8">
        <v>0</v>
      </c>
      <c r="F14" s="8">
        <v>4</v>
      </c>
      <c r="G14" s="8">
        <v>1</v>
      </c>
      <c r="H14" s="8">
        <v>0</v>
      </c>
      <c r="I14" s="8">
        <v>2</v>
      </c>
      <c r="J14" s="8">
        <v>1</v>
      </c>
      <c r="K14" s="8">
        <v>3</v>
      </c>
      <c r="L14" s="9">
        <f t="shared" si="0"/>
        <v>11</v>
      </c>
      <c r="M14" s="10">
        <v>6</v>
      </c>
      <c r="N14" s="11"/>
      <c r="O14" s="12">
        <f t="shared" si="1"/>
        <v>0.22</v>
      </c>
    </row>
    <row r="15" spans="1:15" ht="12.75" customHeight="1">
      <c r="A15" s="7">
        <v>8</v>
      </c>
      <c r="B15" s="30" t="s">
        <v>277</v>
      </c>
      <c r="C15" s="8">
        <v>9</v>
      </c>
      <c r="D15" s="8" t="s">
        <v>110</v>
      </c>
      <c r="E15" s="8">
        <v>3</v>
      </c>
      <c r="F15" s="8">
        <v>3</v>
      </c>
      <c r="G15" s="8">
        <v>0</v>
      </c>
      <c r="H15" s="8">
        <v>0</v>
      </c>
      <c r="I15" s="8">
        <v>3</v>
      </c>
      <c r="J15" s="8">
        <v>0</v>
      </c>
      <c r="K15" s="8">
        <v>1</v>
      </c>
      <c r="L15" s="9">
        <f t="shared" si="0"/>
        <v>10</v>
      </c>
      <c r="M15" s="10">
        <v>7</v>
      </c>
      <c r="N15" s="11"/>
      <c r="O15" s="12">
        <f t="shared" si="1"/>
        <v>0.2</v>
      </c>
    </row>
    <row r="16" spans="1:15" ht="12.75" customHeight="1">
      <c r="A16" s="7">
        <v>9</v>
      </c>
      <c r="B16" s="30" t="s">
        <v>278</v>
      </c>
      <c r="C16" s="8">
        <v>9</v>
      </c>
      <c r="D16" s="8" t="s">
        <v>106</v>
      </c>
      <c r="E16" s="8">
        <v>2</v>
      </c>
      <c r="F16" s="8">
        <v>4</v>
      </c>
      <c r="G16" s="8">
        <v>0</v>
      </c>
      <c r="H16" s="8">
        <v>0</v>
      </c>
      <c r="I16" s="8">
        <v>1</v>
      </c>
      <c r="J16" s="8">
        <v>1</v>
      </c>
      <c r="K16" s="8">
        <v>2</v>
      </c>
      <c r="L16" s="9">
        <f t="shared" si="0"/>
        <v>10</v>
      </c>
      <c r="M16" s="10">
        <v>7</v>
      </c>
      <c r="N16" s="11"/>
      <c r="O16" s="12">
        <f t="shared" si="1"/>
        <v>0.2</v>
      </c>
    </row>
    <row r="17" spans="1:15" ht="12.75" customHeight="1">
      <c r="A17" s="7">
        <v>10</v>
      </c>
      <c r="B17" s="6" t="s">
        <v>279</v>
      </c>
      <c r="C17" s="8">
        <v>9</v>
      </c>
      <c r="D17" s="8" t="s">
        <v>97</v>
      </c>
      <c r="E17" s="8">
        <v>2</v>
      </c>
      <c r="F17" s="8">
        <v>3</v>
      </c>
      <c r="G17" s="8">
        <v>1</v>
      </c>
      <c r="H17" s="8">
        <v>0</v>
      </c>
      <c r="I17" s="8">
        <v>1</v>
      </c>
      <c r="J17" s="8">
        <v>1</v>
      </c>
      <c r="K17" s="8">
        <v>2</v>
      </c>
      <c r="L17" s="9">
        <f t="shared" si="0"/>
        <v>10</v>
      </c>
      <c r="M17" s="10">
        <v>7</v>
      </c>
      <c r="N17" s="11"/>
      <c r="O17" s="12">
        <f t="shared" si="1"/>
        <v>0.2</v>
      </c>
    </row>
    <row r="18" spans="1:15" ht="12.75" customHeight="1">
      <c r="A18" s="7">
        <v>11</v>
      </c>
      <c r="B18" s="62" t="s">
        <v>280</v>
      </c>
      <c r="C18" s="8">
        <v>9</v>
      </c>
      <c r="D18" s="8" t="s">
        <v>113</v>
      </c>
      <c r="E18" s="8">
        <v>0</v>
      </c>
      <c r="F18" s="8">
        <v>2</v>
      </c>
      <c r="G18" s="8">
        <v>0</v>
      </c>
      <c r="H18" s="8">
        <v>0</v>
      </c>
      <c r="I18" s="8">
        <v>1</v>
      </c>
      <c r="J18" s="8">
        <v>2</v>
      </c>
      <c r="K18" s="8">
        <v>4</v>
      </c>
      <c r="L18" s="9">
        <f t="shared" si="0"/>
        <v>9</v>
      </c>
      <c r="M18" s="10">
        <v>8</v>
      </c>
      <c r="N18" s="11"/>
      <c r="O18" s="12">
        <f t="shared" si="1"/>
        <v>0.18</v>
      </c>
    </row>
    <row r="19" spans="1:15" ht="12.75" customHeight="1">
      <c r="A19" s="7">
        <v>12</v>
      </c>
      <c r="B19" s="21" t="s">
        <v>281</v>
      </c>
      <c r="C19" s="8">
        <v>9</v>
      </c>
      <c r="D19" s="8" t="s">
        <v>104</v>
      </c>
      <c r="E19" s="8">
        <v>0</v>
      </c>
      <c r="F19" s="8">
        <v>6</v>
      </c>
      <c r="G19" s="8">
        <v>1</v>
      </c>
      <c r="H19" s="8">
        <v>0</v>
      </c>
      <c r="I19" s="8">
        <v>0</v>
      </c>
      <c r="J19" s="8">
        <v>1</v>
      </c>
      <c r="K19" s="8">
        <v>1</v>
      </c>
      <c r="L19" s="9">
        <f t="shared" si="0"/>
        <v>9</v>
      </c>
      <c r="M19" s="10">
        <v>8</v>
      </c>
      <c r="N19" s="11"/>
      <c r="O19" s="12">
        <f t="shared" si="1"/>
        <v>0.18</v>
      </c>
    </row>
    <row r="20" spans="1:15" ht="12.75" customHeight="1">
      <c r="A20" s="7">
        <v>13</v>
      </c>
      <c r="B20" s="41" t="s">
        <v>282</v>
      </c>
      <c r="C20" s="15">
        <v>9</v>
      </c>
      <c r="D20" s="8" t="s">
        <v>98</v>
      </c>
      <c r="E20" s="8">
        <v>3</v>
      </c>
      <c r="F20" s="8">
        <v>2.5</v>
      </c>
      <c r="G20" s="8">
        <v>0.5</v>
      </c>
      <c r="H20" s="8">
        <v>0</v>
      </c>
      <c r="I20" s="8">
        <v>1.5</v>
      </c>
      <c r="J20" s="8">
        <v>0</v>
      </c>
      <c r="K20" s="8">
        <v>1</v>
      </c>
      <c r="L20" s="9">
        <f t="shared" si="0"/>
        <v>8.5</v>
      </c>
      <c r="M20" s="10">
        <v>9</v>
      </c>
      <c r="N20" s="11"/>
      <c r="O20" s="12">
        <f t="shared" si="1"/>
        <v>0.17</v>
      </c>
    </row>
    <row r="21" spans="1:15" ht="12.75" customHeight="1">
      <c r="A21" s="7">
        <v>14</v>
      </c>
      <c r="B21" s="63" t="s">
        <v>283</v>
      </c>
      <c r="C21" s="8">
        <v>9</v>
      </c>
      <c r="D21" s="8" t="s">
        <v>115</v>
      </c>
      <c r="E21" s="8">
        <v>0</v>
      </c>
      <c r="F21" s="8">
        <v>1</v>
      </c>
      <c r="G21" s="8">
        <v>3.5</v>
      </c>
      <c r="H21" s="8">
        <v>0</v>
      </c>
      <c r="I21" s="8">
        <v>3</v>
      </c>
      <c r="J21" s="8">
        <v>1</v>
      </c>
      <c r="K21" s="8">
        <v>0</v>
      </c>
      <c r="L21" s="9">
        <f t="shared" si="0"/>
        <v>8.5</v>
      </c>
      <c r="M21" s="10">
        <v>9</v>
      </c>
      <c r="N21" s="11"/>
      <c r="O21" s="12">
        <f t="shared" si="1"/>
        <v>0.17</v>
      </c>
    </row>
    <row r="22" spans="1:15" ht="12.75" customHeight="1">
      <c r="A22" s="7">
        <v>15</v>
      </c>
      <c r="B22" s="30" t="s">
        <v>284</v>
      </c>
      <c r="C22" s="8">
        <v>9</v>
      </c>
      <c r="D22" s="8" t="s">
        <v>121</v>
      </c>
      <c r="E22" s="8">
        <v>0</v>
      </c>
      <c r="F22" s="8">
        <v>2</v>
      </c>
      <c r="G22" s="8">
        <v>1</v>
      </c>
      <c r="H22" s="8">
        <v>1</v>
      </c>
      <c r="I22" s="8">
        <v>2</v>
      </c>
      <c r="J22" s="8">
        <v>2</v>
      </c>
      <c r="K22" s="8">
        <v>0</v>
      </c>
      <c r="L22" s="9">
        <f t="shared" si="0"/>
        <v>8</v>
      </c>
      <c r="M22" s="10">
        <v>10</v>
      </c>
      <c r="N22" s="11"/>
      <c r="O22" s="12">
        <f t="shared" si="1"/>
        <v>0.16</v>
      </c>
    </row>
    <row r="23" spans="1:15" ht="12.75" customHeight="1">
      <c r="A23" s="7">
        <v>16</v>
      </c>
      <c r="B23" s="6" t="s">
        <v>285</v>
      </c>
      <c r="C23" s="8">
        <v>9</v>
      </c>
      <c r="D23" s="8" t="s">
        <v>95</v>
      </c>
      <c r="E23" s="8">
        <v>0</v>
      </c>
      <c r="F23" s="8">
        <v>4</v>
      </c>
      <c r="G23" s="8">
        <v>1</v>
      </c>
      <c r="H23" s="8">
        <v>0</v>
      </c>
      <c r="I23" s="8">
        <v>0</v>
      </c>
      <c r="J23" s="8">
        <v>1</v>
      </c>
      <c r="K23" s="8">
        <v>2</v>
      </c>
      <c r="L23" s="9">
        <f t="shared" si="0"/>
        <v>8</v>
      </c>
      <c r="M23" s="10">
        <v>10</v>
      </c>
      <c r="N23" s="11"/>
      <c r="O23" s="12">
        <f t="shared" si="1"/>
        <v>0.16</v>
      </c>
    </row>
    <row r="24" spans="1:15" ht="12.75" customHeight="1">
      <c r="A24" s="7">
        <v>17</v>
      </c>
      <c r="B24" s="30" t="s">
        <v>286</v>
      </c>
      <c r="C24" s="10">
        <v>9</v>
      </c>
      <c r="D24" s="8" t="s">
        <v>127</v>
      </c>
      <c r="E24" s="8">
        <v>0</v>
      </c>
      <c r="F24" s="8">
        <v>3</v>
      </c>
      <c r="G24" s="8">
        <v>0.5</v>
      </c>
      <c r="H24" s="8">
        <v>0</v>
      </c>
      <c r="I24" s="8">
        <v>1</v>
      </c>
      <c r="J24" s="8">
        <v>2</v>
      </c>
      <c r="K24" s="8">
        <v>1.5</v>
      </c>
      <c r="L24" s="9">
        <f t="shared" si="0"/>
        <v>8</v>
      </c>
      <c r="M24" s="10">
        <v>10</v>
      </c>
      <c r="N24" s="11"/>
      <c r="O24" s="12">
        <f t="shared" si="1"/>
        <v>0.16</v>
      </c>
    </row>
    <row r="25" spans="1:15" ht="12.75" customHeight="1">
      <c r="A25" s="7">
        <v>18</v>
      </c>
      <c r="B25" s="62" t="s">
        <v>287</v>
      </c>
      <c r="C25" s="10">
        <v>9</v>
      </c>
      <c r="D25" s="8" t="s">
        <v>108</v>
      </c>
      <c r="E25" s="8">
        <v>0</v>
      </c>
      <c r="F25" s="8">
        <v>1</v>
      </c>
      <c r="G25" s="8">
        <v>2</v>
      </c>
      <c r="H25" s="8">
        <v>0.5</v>
      </c>
      <c r="I25" s="8">
        <v>1.5</v>
      </c>
      <c r="J25" s="8">
        <v>0</v>
      </c>
      <c r="K25" s="8">
        <v>2</v>
      </c>
      <c r="L25" s="9">
        <f t="shared" si="0"/>
        <v>7</v>
      </c>
      <c r="M25" s="10">
        <v>11</v>
      </c>
      <c r="N25" s="11"/>
      <c r="O25" s="12">
        <f t="shared" si="1"/>
        <v>0.14</v>
      </c>
    </row>
    <row r="26" spans="1:15" ht="12.75" customHeight="1">
      <c r="A26" s="7">
        <v>19</v>
      </c>
      <c r="B26" s="5" t="s">
        <v>288</v>
      </c>
      <c r="C26" s="10">
        <v>9</v>
      </c>
      <c r="D26" s="8" t="s">
        <v>105</v>
      </c>
      <c r="E26" s="8">
        <v>0</v>
      </c>
      <c r="F26" s="8">
        <v>2</v>
      </c>
      <c r="G26" s="8">
        <v>0</v>
      </c>
      <c r="H26" s="8">
        <v>0</v>
      </c>
      <c r="I26" s="8">
        <v>3.5</v>
      </c>
      <c r="J26" s="8">
        <v>1</v>
      </c>
      <c r="K26" s="8">
        <v>0</v>
      </c>
      <c r="L26" s="9">
        <f t="shared" si="0"/>
        <v>6.5</v>
      </c>
      <c r="M26" s="10">
        <v>12</v>
      </c>
      <c r="N26" s="11"/>
      <c r="O26" s="12">
        <f t="shared" si="1"/>
        <v>0.13</v>
      </c>
    </row>
    <row r="27" spans="1:15" ht="12.75" customHeight="1">
      <c r="A27" s="7">
        <v>20</v>
      </c>
      <c r="B27" s="30" t="s">
        <v>289</v>
      </c>
      <c r="C27" s="10">
        <v>9</v>
      </c>
      <c r="D27" s="8" t="s">
        <v>96</v>
      </c>
      <c r="E27" s="8">
        <v>0</v>
      </c>
      <c r="F27" s="8">
        <v>1</v>
      </c>
      <c r="G27" s="8">
        <v>0</v>
      </c>
      <c r="H27" s="8">
        <v>0</v>
      </c>
      <c r="I27" s="8">
        <v>1.5</v>
      </c>
      <c r="J27" s="8">
        <v>2</v>
      </c>
      <c r="K27" s="8">
        <v>2</v>
      </c>
      <c r="L27" s="9">
        <f t="shared" si="0"/>
        <v>6.5</v>
      </c>
      <c r="M27" s="10">
        <v>12</v>
      </c>
      <c r="N27" s="11"/>
      <c r="O27" s="12">
        <f t="shared" si="1"/>
        <v>0.13</v>
      </c>
    </row>
    <row r="28" spans="1:15" ht="12.75" customHeight="1">
      <c r="A28" s="7">
        <v>21</v>
      </c>
      <c r="B28" s="30" t="s">
        <v>290</v>
      </c>
      <c r="C28" s="10">
        <v>9</v>
      </c>
      <c r="D28" s="8" t="s">
        <v>107</v>
      </c>
      <c r="E28" s="8">
        <v>0</v>
      </c>
      <c r="F28" s="8">
        <v>3</v>
      </c>
      <c r="G28" s="8">
        <v>0</v>
      </c>
      <c r="H28" s="8">
        <v>0</v>
      </c>
      <c r="I28" s="8">
        <v>2</v>
      </c>
      <c r="J28" s="8">
        <v>0</v>
      </c>
      <c r="K28" s="8">
        <v>1.5</v>
      </c>
      <c r="L28" s="9">
        <f t="shared" si="0"/>
        <v>6.5</v>
      </c>
      <c r="M28" s="10">
        <v>12</v>
      </c>
      <c r="N28" s="11"/>
      <c r="O28" s="12">
        <f t="shared" si="1"/>
        <v>0.13</v>
      </c>
    </row>
    <row r="29" spans="1:15" ht="12.75" customHeight="1">
      <c r="A29" s="7">
        <v>22</v>
      </c>
      <c r="B29" s="41" t="s">
        <v>291</v>
      </c>
      <c r="C29" s="14">
        <v>9</v>
      </c>
      <c r="D29" s="8" t="s">
        <v>128</v>
      </c>
      <c r="E29" s="8">
        <v>0</v>
      </c>
      <c r="F29" s="8">
        <v>1</v>
      </c>
      <c r="G29" s="8">
        <v>0</v>
      </c>
      <c r="H29" s="8">
        <v>0</v>
      </c>
      <c r="I29" s="8">
        <v>3.5</v>
      </c>
      <c r="J29" s="8">
        <v>1</v>
      </c>
      <c r="K29" s="8">
        <v>1</v>
      </c>
      <c r="L29" s="9">
        <f t="shared" si="0"/>
        <v>6.5</v>
      </c>
      <c r="M29" s="10">
        <v>12</v>
      </c>
      <c r="N29" s="11"/>
      <c r="O29" s="12">
        <f t="shared" si="1"/>
        <v>0.13</v>
      </c>
    </row>
    <row r="30" spans="1:15" ht="12.75" customHeight="1">
      <c r="A30" s="7">
        <v>23</v>
      </c>
      <c r="B30" s="30" t="s">
        <v>292</v>
      </c>
      <c r="C30" s="10">
        <v>9</v>
      </c>
      <c r="D30" s="8" t="s">
        <v>112</v>
      </c>
      <c r="E30" s="8">
        <v>0</v>
      </c>
      <c r="F30" s="8">
        <v>0</v>
      </c>
      <c r="G30" s="8">
        <v>0</v>
      </c>
      <c r="H30" s="8">
        <v>0</v>
      </c>
      <c r="I30" s="8">
        <v>3</v>
      </c>
      <c r="J30" s="8">
        <v>3</v>
      </c>
      <c r="K30" s="8">
        <v>0</v>
      </c>
      <c r="L30" s="9">
        <f t="shared" si="0"/>
        <v>6</v>
      </c>
      <c r="M30" s="10">
        <v>13</v>
      </c>
      <c r="N30" s="11"/>
      <c r="O30" s="12">
        <f t="shared" si="1"/>
        <v>0.12</v>
      </c>
    </row>
    <row r="31" spans="1:15" ht="12.75" customHeight="1">
      <c r="A31" s="7">
        <v>24</v>
      </c>
      <c r="B31" s="21" t="s">
        <v>293</v>
      </c>
      <c r="C31" s="19">
        <v>9</v>
      </c>
      <c r="D31" s="8" t="s">
        <v>132</v>
      </c>
      <c r="E31" s="8">
        <v>0</v>
      </c>
      <c r="F31" s="8">
        <v>0.5</v>
      </c>
      <c r="G31" s="8">
        <v>0.5</v>
      </c>
      <c r="H31" s="8">
        <v>0</v>
      </c>
      <c r="I31" s="8">
        <v>4</v>
      </c>
      <c r="J31" s="8">
        <v>0</v>
      </c>
      <c r="K31" s="8">
        <v>1</v>
      </c>
      <c r="L31" s="9">
        <f t="shared" si="0"/>
        <v>6</v>
      </c>
      <c r="M31" s="10">
        <v>13</v>
      </c>
      <c r="N31" s="11"/>
      <c r="O31" s="12">
        <f t="shared" si="1"/>
        <v>0.12</v>
      </c>
    </row>
    <row r="32" spans="1:15" ht="12.75" customHeight="1">
      <c r="A32" s="7">
        <v>25</v>
      </c>
      <c r="B32" s="62" t="s">
        <v>294</v>
      </c>
      <c r="C32" s="10">
        <v>9</v>
      </c>
      <c r="D32" s="8" t="s">
        <v>100</v>
      </c>
      <c r="E32" s="8">
        <v>0</v>
      </c>
      <c r="F32" s="8">
        <v>3</v>
      </c>
      <c r="G32" s="8">
        <v>0</v>
      </c>
      <c r="H32" s="8">
        <v>0</v>
      </c>
      <c r="I32" s="8">
        <v>1</v>
      </c>
      <c r="J32" s="8">
        <v>1</v>
      </c>
      <c r="K32" s="8">
        <v>1</v>
      </c>
      <c r="L32" s="9">
        <f t="shared" si="0"/>
        <v>6</v>
      </c>
      <c r="M32" s="10">
        <v>13</v>
      </c>
      <c r="N32" s="11"/>
      <c r="O32" s="12">
        <f t="shared" si="1"/>
        <v>0.12</v>
      </c>
    </row>
    <row r="33" spans="1:15" ht="12.75" customHeight="1">
      <c r="A33" s="7">
        <v>26</v>
      </c>
      <c r="B33" s="64" t="s">
        <v>295</v>
      </c>
      <c r="C33" s="10">
        <v>9</v>
      </c>
      <c r="D33" s="8" t="s">
        <v>123</v>
      </c>
      <c r="E33" s="8">
        <v>0</v>
      </c>
      <c r="F33" s="8">
        <v>2.5</v>
      </c>
      <c r="G33" s="8">
        <v>0</v>
      </c>
      <c r="H33" s="8">
        <v>0</v>
      </c>
      <c r="I33" s="8">
        <v>1.5</v>
      </c>
      <c r="J33" s="8">
        <v>0</v>
      </c>
      <c r="K33" s="8">
        <v>1.5</v>
      </c>
      <c r="L33" s="9">
        <f t="shared" si="0"/>
        <v>5.5</v>
      </c>
      <c r="M33" s="10">
        <v>14</v>
      </c>
      <c r="N33" s="11"/>
      <c r="O33" s="12">
        <f t="shared" si="1"/>
        <v>0.11</v>
      </c>
    </row>
    <row r="34" spans="1:15" ht="12.75" customHeight="1">
      <c r="A34" s="7">
        <v>27</v>
      </c>
      <c r="B34" s="65" t="s">
        <v>296</v>
      </c>
      <c r="C34" s="10">
        <v>9</v>
      </c>
      <c r="D34" s="8" t="s">
        <v>101</v>
      </c>
      <c r="E34" s="8">
        <v>0</v>
      </c>
      <c r="F34" s="8">
        <v>4</v>
      </c>
      <c r="G34" s="8">
        <v>0</v>
      </c>
      <c r="H34" s="8">
        <v>0</v>
      </c>
      <c r="I34" s="8">
        <v>1.5</v>
      </c>
      <c r="J34" s="8">
        <v>0</v>
      </c>
      <c r="K34" s="8">
        <v>0</v>
      </c>
      <c r="L34" s="9">
        <f t="shared" si="0"/>
        <v>5.5</v>
      </c>
      <c r="M34" s="10">
        <v>14</v>
      </c>
      <c r="N34" s="11"/>
      <c r="O34" s="12">
        <f t="shared" si="1"/>
        <v>0.11</v>
      </c>
    </row>
    <row r="35" spans="1:15" ht="12.75" customHeight="1">
      <c r="A35" s="7">
        <v>28</v>
      </c>
      <c r="B35" s="66" t="s">
        <v>297</v>
      </c>
      <c r="C35" s="14">
        <v>9</v>
      </c>
      <c r="D35" s="8" t="s">
        <v>120</v>
      </c>
      <c r="E35" s="8">
        <v>0</v>
      </c>
      <c r="F35" s="8">
        <v>2</v>
      </c>
      <c r="G35" s="8">
        <v>2</v>
      </c>
      <c r="H35" s="8">
        <v>0</v>
      </c>
      <c r="I35" s="8">
        <v>1.5</v>
      </c>
      <c r="J35" s="8">
        <v>0</v>
      </c>
      <c r="K35" s="8">
        <v>0</v>
      </c>
      <c r="L35" s="9">
        <f t="shared" si="0"/>
        <v>5.5</v>
      </c>
      <c r="M35" s="10">
        <v>14</v>
      </c>
      <c r="N35" s="11"/>
      <c r="O35" s="12">
        <f t="shared" si="1"/>
        <v>0.11</v>
      </c>
    </row>
    <row r="36" spans="1:15" ht="12.75" customHeight="1">
      <c r="A36" s="7">
        <v>29</v>
      </c>
      <c r="B36" s="67" t="s">
        <v>298</v>
      </c>
      <c r="C36" s="10">
        <v>9</v>
      </c>
      <c r="D36" s="8" t="s">
        <v>129</v>
      </c>
      <c r="E36" s="8">
        <v>0</v>
      </c>
      <c r="F36" s="8">
        <v>3</v>
      </c>
      <c r="G36" s="8">
        <v>0</v>
      </c>
      <c r="H36" s="8">
        <v>0</v>
      </c>
      <c r="I36" s="8">
        <v>1</v>
      </c>
      <c r="J36" s="8">
        <v>0</v>
      </c>
      <c r="K36" s="8">
        <v>1</v>
      </c>
      <c r="L36" s="9">
        <f t="shared" si="0"/>
        <v>5</v>
      </c>
      <c r="M36" s="10">
        <v>15</v>
      </c>
      <c r="N36" s="11"/>
      <c r="O36" s="12">
        <f t="shared" si="1"/>
        <v>0.1</v>
      </c>
    </row>
    <row r="37" spans="1:15" ht="12.75" customHeight="1">
      <c r="A37" s="7">
        <v>30</v>
      </c>
      <c r="B37" s="68" t="s">
        <v>299</v>
      </c>
      <c r="C37" s="19">
        <v>9</v>
      </c>
      <c r="D37" s="8" t="s">
        <v>126</v>
      </c>
      <c r="E37" s="8">
        <v>0</v>
      </c>
      <c r="F37" s="8">
        <v>2.5</v>
      </c>
      <c r="G37" s="8">
        <v>2</v>
      </c>
      <c r="H37" s="8">
        <v>0</v>
      </c>
      <c r="I37" s="8">
        <v>0</v>
      </c>
      <c r="J37" s="8">
        <v>0</v>
      </c>
      <c r="K37" s="8">
        <v>0.5</v>
      </c>
      <c r="L37" s="9">
        <f t="shared" si="0"/>
        <v>5</v>
      </c>
      <c r="M37" s="10">
        <v>15</v>
      </c>
      <c r="N37" s="11"/>
      <c r="O37" s="12">
        <f t="shared" si="1"/>
        <v>0.1</v>
      </c>
    </row>
    <row r="38" spans="1:15" ht="12.75" customHeight="1">
      <c r="A38" s="7">
        <v>31</v>
      </c>
      <c r="B38" s="41" t="s">
        <v>300</v>
      </c>
      <c r="C38" s="19">
        <v>9</v>
      </c>
      <c r="D38" s="8" t="s">
        <v>124</v>
      </c>
      <c r="E38" s="8">
        <v>0</v>
      </c>
      <c r="F38" s="8">
        <v>3</v>
      </c>
      <c r="G38" s="8">
        <v>0</v>
      </c>
      <c r="H38" s="8">
        <v>0</v>
      </c>
      <c r="I38" s="8">
        <v>0</v>
      </c>
      <c r="J38" s="8">
        <v>2</v>
      </c>
      <c r="K38" s="8">
        <v>0</v>
      </c>
      <c r="L38" s="9">
        <f t="shared" si="0"/>
        <v>5</v>
      </c>
      <c r="M38" s="10">
        <v>15</v>
      </c>
      <c r="N38" s="11"/>
      <c r="O38" s="12">
        <f t="shared" si="1"/>
        <v>0.1</v>
      </c>
    </row>
    <row r="39" spans="1:15" ht="12.75" customHeight="1">
      <c r="A39" s="7">
        <v>32</v>
      </c>
      <c r="B39" s="5" t="s">
        <v>301</v>
      </c>
      <c r="C39" s="10">
        <v>9</v>
      </c>
      <c r="D39" s="8" t="s">
        <v>133</v>
      </c>
      <c r="E39" s="8">
        <v>0</v>
      </c>
      <c r="F39" s="8">
        <v>2</v>
      </c>
      <c r="G39" s="8">
        <v>0</v>
      </c>
      <c r="H39" s="8">
        <v>0</v>
      </c>
      <c r="I39" s="8">
        <v>1.5</v>
      </c>
      <c r="J39" s="8">
        <v>0</v>
      </c>
      <c r="K39" s="8">
        <v>1</v>
      </c>
      <c r="L39" s="9">
        <f t="shared" si="0"/>
        <v>4.5</v>
      </c>
      <c r="M39" s="10">
        <v>16</v>
      </c>
      <c r="N39" s="11"/>
      <c r="O39" s="12">
        <f t="shared" si="1"/>
        <v>0.09</v>
      </c>
    </row>
    <row r="40" spans="1:15" ht="12.75" customHeight="1">
      <c r="A40" s="7">
        <v>33</v>
      </c>
      <c r="B40" s="30" t="s">
        <v>302</v>
      </c>
      <c r="C40" s="10">
        <v>9</v>
      </c>
      <c r="D40" s="8" t="s">
        <v>122</v>
      </c>
      <c r="E40" s="8">
        <v>0</v>
      </c>
      <c r="F40" s="8">
        <v>2</v>
      </c>
      <c r="G40" s="8">
        <v>0</v>
      </c>
      <c r="H40" s="8">
        <v>0</v>
      </c>
      <c r="I40" s="8">
        <v>0</v>
      </c>
      <c r="J40" s="8">
        <v>2</v>
      </c>
      <c r="K40" s="8">
        <v>0.5</v>
      </c>
      <c r="L40" s="9">
        <f t="shared" si="0"/>
        <v>4.5</v>
      </c>
      <c r="M40" s="10">
        <v>16</v>
      </c>
      <c r="N40" s="11"/>
      <c r="O40" s="12">
        <f t="shared" si="1"/>
        <v>0.09</v>
      </c>
    </row>
    <row r="41" spans="1:15" ht="12.75" customHeight="1">
      <c r="A41" s="7">
        <v>34</v>
      </c>
      <c r="B41" s="30" t="s">
        <v>303</v>
      </c>
      <c r="C41" s="10">
        <v>9</v>
      </c>
      <c r="D41" s="8" t="s">
        <v>135</v>
      </c>
      <c r="E41" s="8">
        <v>0</v>
      </c>
      <c r="F41" s="8">
        <v>2.5</v>
      </c>
      <c r="G41" s="8">
        <v>0</v>
      </c>
      <c r="H41" s="8">
        <v>0</v>
      </c>
      <c r="I41" s="8">
        <v>1</v>
      </c>
      <c r="J41" s="8">
        <v>1</v>
      </c>
      <c r="K41" s="8">
        <v>0</v>
      </c>
      <c r="L41" s="9">
        <f t="shared" si="0"/>
        <v>4.5</v>
      </c>
      <c r="M41" s="10">
        <v>16</v>
      </c>
      <c r="N41" s="11"/>
      <c r="O41" s="12">
        <f t="shared" si="1"/>
        <v>0.09</v>
      </c>
    </row>
    <row r="42" spans="1:15" ht="12.75" customHeight="1">
      <c r="A42" s="7">
        <v>35</v>
      </c>
      <c r="B42" s="41" t="s">
        <v>304</v>
      </c>
      <c r="C42" s="10">
        <v>9</v>
      </c>
      <c r="D42" s="8" t="s">
        <v>114</v>
      </c>
      <c r="E42" s="8">
        <v>0</v>
      </c>
      <c r="F42" s="8">
        <v>0.5</v>
      </c>
      <c r="G42" s="8">
        <v>2</v>
      </c>
      <c r="H42" s="8">
        <v>0</v>
      </c>
      <c r="I42" s="8">
        <v>0</v>
      </c>
      <c r="J42" s="8">
        <v>0</v>
      </c>
      <c r="K42" s="8">
        <v>1.5</v>
      </c>
      <c r="L42" s="9">
        <f t="shared" si="0"/>
        <v>4</v>
      </c>
      <c r="M42" s="10">
        <v>17</v>
      </c>
      <c r="N42" s="11"/>
      <c r="O42" s="12">
        <f t="shared" si="1"/>
        <v>0.08</v>
      </c>
    </row>
    <row r="43" spans="1:15" ht="12.75" customHeight="1">
      <c r="A43" s="7">
        <v>36</v>
      </c>
      <c r="B43" s="41" t="s">
        <v>305</v>
      </c>
      <c r="C43" s="10">
        <v>9</v>
      </c>
      <c r="D43" s="8" t="s">
        <v>119</v>
      </c>
      <c r="E43" s="8">
        <v>0</v>
      </c>
      <c r="F43" s="8">
        <v>4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9">
        <f t="shared" si="0"/>
        <v>4</v>
      </c>
      <c r="M43" s="10">
        <v>17</v>
      </c>
      <c r="N43" s="11"/>
      <c r="O43" s="12">
        <f t="shared" si="1"/>
        <v>0.08</v>
      </c>
    </row>
    <row r="44" spans="1:15" ht="12.75" customHeight="1">
      <c r="A44" s="7">
        <v>37</v>
      </c>
      <c r="B44" s="41" t="s">
        <v>306</v>
      </c>
      <c r="C44" s="14">
        <v>9</v>
      </c>
      <c r="D44" s="8" t="s">
        <v>117</v>
      </c>
      <c r="E44" s="8">
        <v>0</v>
      </c>
      <c r="F44" s="8">
        <v>2.5</v>
      </c>
      <c r="G44" s="8">
        <v>0</v>
      </c>
      <c r="H44" s="8">
        <v>0</v>
      </c>
      <c r="I44" s="8">
        <v>1</v>
      </c>
      <c r="J44" s="8">
        <v>0</v>
      </c>
      <c r="K44" s="8">
        <v>0</v>
      </c>
      <c r="L44" s="9">
        <f t="shared" si="0"/>
        <v>3.5</v>
      </c>
      <c r="M44" s="10">
        <v>18</v>
      </c>
      <c r="N44" s="11"/>
      <c r="O44" s="12">
        <f t="shared" si="1"/>
        <v>0.07</v>
      </c>
    </row>
    <row r="45" spans="1:15" ht="12.75" customHeight="1">
      <c r="A45" s="7">
        <v>38</v>
      </c>
      <c r="B45" s="5" t="s">
        <v>307</v>
      </c>
      <c r="C45" s="10">
        <v>9</v>
      </c>
      <c r="D45" s="8" t="s">
        <v>134</v>
      </c>
      <c r="E45" s="8">
        <v>0</v>
      </c>
      <c r="F45" s="8">
        <v>0</v>
      </c>
      <c r="G45" s="8">
        <v>0</v>
      </c>
      <c r="H45" s="8">
        <v>0</v>
      </c>
      <c r="I45" s="8">
        <v>1</v>
      </c>
      <c r="J45" s="8">
        <v>0</v>
      </c>
      <c r="K45" s="8">
        <v>2</v>
      </c>
      <c r="L45" s="9">
        <f t="shared" si="0"/>
        <v>3</v>
      </c>
      <c r="M45" s="10">
        <v>19</v>
      </c>
      <c r="N45" s="11"/>
      <c r="O45" s="12">
        <f t="shared" si="1"/>
        <v>0.06</v>
      </c>
    </row>
    <row r="46" spans="1:15" ht="12.75" customHeight="1">
      <c r="A46" s="7">
        <v>39</v>
      </c>
      <c r="B46" s="30" t="s">
        <v>308</v>
      </c>
      <c r="C46" s="10">
        <v>9</v>
      </c>
      <c r="D46" s="8" t="s">
        <v>111</v>
      </c>
      <c r="E46" s="8">
        <v>0</v>
      </c>
      <c r="F46" s="8">
        <v>1</v>
      </c>
      <c r="G46" s="8">
        <v>0</v>
      </c>
      <c r="H46" s="8">
        <v>0</v>
      </c>
      <c r="I46" s="8">
        <v>0.5</v>
      </c>
      <c r="J46" s="8">
        <v>0</v>
      </c>
      <c r="K46" s="8">
        <v>1</v>
      </c>
      <c r="L46" s="9">
        <f t="shared" si="0"/>
        <v>2.5</v>
      </c>
      <c r="M46" s="10">
        <v>20</v>
      </c>
      <c r="N46" s="11"/>
      <c r="O46" s="12">
        <f t="shared" si="1"/>
        <v>0.05</v>
      </c>
    </row>
    <row r="47" spans="1:15" ht="12.75" customHeight="1">
      <c r="A47" s="7">
        <v>40</v>
      </c>
      <c r="B47" s="30" t="s">
        <v>309</v>
      </c>
      <c r="C47" s="10">
        <v>9</v>
      </c>
      <c r="D47" s="8" t="s">
        <v>125</v>
      </c>
      <c r="E47" s="8">
        <v>0</v>
      </c>
      <c r="F47" s="8">
        <v>1</v>
      </c>
      <c r="G47" s="8">
        <v>0</v>
      </c>
      <c r="H47" s="8">
        <v>0</v>
      </c>
      <c r="I47" s="8">
        <v>1.5</v>
      </c>
      <c r="J47" s="8">
        <v>0</v>
      </c>
      <c r="K47" s="8">
        <v>0</v>
      </c>
      <c r="L47" s="9">
        <f t="shared" si="0"/>
        <v>2.5</v>
      </c>
      <c r="M47" s="10">
        <v>20</v>
      </c>
      <c r="N47" s="11"/>
      <c r="O47" s="12">
        <f t="shared" si="1"/>
        <v>0.05</v>
      </c>
    </row>
    <row r="48" spans="1:15" ht="12.75" customHeight="1">
      <c r="A48" s="7">
        <v>41</v>
      </c>
      <c r="B48" s="6" t="s">
        <v>310</v>
      </c>
      <c r="C48" s="19">
        <v>9</v>
      </c>
      <c r="D48" s="8" t="s">
        <v>125</v>
      </c>
      <c r="E48" s="8">
        <v>0</v>
      </c>
      <c r="F48" s="8">
        <v>0.5</v>
      </c>
      <c r="G48" s="8">
        <v>0</v>
      </c>
      <c r="H48" s="8">
        <v>0</v>
      </c>
      <c r="I48" s="8">
        <v>1</v>
      </c>
      <c r="J48" s="8">
        <v>0</v>
      </c>
      <c r="K48" s="8">
        <v>1</v>
      </c>
      <c r="L48" s="9">
        <f t="shared" si="0"/>
        <v>2.5</v>
      </c>
      <c r="M48" s="10">
        <v>20</v>
      </c>
      <c r="N48" s="11"/>
      <c r="O48" s="12">
        <f t="shared" si="1"/>
        <v>0.05</v>
      </c>
    </row>
    <row r="50" spans="1:15" ht="12.75">
      <c r="A50" s="47"/>
      <c r="B50" s="48" t="s">
        <v>7</v>
      </c>
      <c r="G50" s="3"/>
      <c r="H50" s="3"/>
      <c r="I50" s="3"/>
      <c r="J50" s="3"/>
      <c r="K50" s="3"/>
      <c r="L50" s="50"/>
      <c r="M50" s="3"/>
      <c r="N50" s="3"/>
      <c r="O50" s="50"/>
    </row>
    <row r="51" spans="1:15" ht="12.75">
      <c r="A51" s="47"/>
      <c r="B51" s="48" t="s">
        <v>8</v>
      </c>
      <c r="G51" s="3"/>
      <c r="H51" s="3"/>
      <c r="I51" s="3"/>
      <c r="J51" s="3"/>
      <c r="K51" s="3"/>
      <c r="L51" s="50"/>
      <c r="M51" s="3"/>
      <c r="N51" s="3"/>
      <c r="O51" s="50"/>
    </row>
    <row r="52" spans="1:15" ht="12.75">
      <c r="A52" s="47"/>
      <c r="B52" s="49"/>
      <c r="G52" s="3"/>
      <c r="H52" s="3"/>
      <c r="I52" s="3"/>
      <c r="J52" s="3"/>
      <c r="K52" s="3"/>
      <c r="L52" s="50"/>
      <c r="M52" s="3"/>
      <c r="N52" s="3"/>
      <c r="O52" s="50"/>
    </row>
    <row r="53" spans="1:2" ht="12.75">
      <c r="A53" s="28"/>
      <c r="B53" s="49"/>
    </row>
    <row r="54" spans="1:2" ht="12.75">
      <c r="A54" s="28"/>
      <c r="B54" s="49"/>
    </row>
    <row r="55" spans="1:2" ht="12.75">
      <c r="A55" s="28"/>
      <c r="B55" s="28"/>
    </row>
    <row r="56" spans="1:2" ht="12.75">
      <c r="A56" s="28"/>
      <c r="B56" s="49" t="s">
        <v>9</v>
      </c>
    </row>
  </sheetData>
  <sheetProtection/>
  <mergeCells count="5">
    <mergeCell ref="A1:L1"/>
    <mergeCell ref="A2:L2"/>
    <mergeCell ref="A3:O3"/>
    <mergeCell ref="A4:L4"/>
    <mergeCell ref="A5:L5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SheetLayoutView="100" zoomScalePageLayoutView="0" workbookViewId="0" topLeftCell="A4">
      <selection activeCell="A7" sqref="A7"/>
    </sheetView>
  </sheetViews>
  <sheetFormatPr defaultColWidth="9.140625" defaultRowHeight="15"/>
  <cols>
    <col min="1" max="1" width="4.140625" style="24" customWidth="1"/>
    <col min="2" max="2" width="15.7109375" style="51" customWidth="1"/>
    <col min="3" max="3" width="4.57421875" style="24" customWidth="1"/>
    <col min="4" max="4" width="24.421875" style="24" customWidth="1"/>
    <col min="5" max="13" width="4.7109375" style="24" customWidth="1"/>
    <col min="14" max="14" width="6.8515625" style="69" customWidth="1"/>
    <col min="15" max="16" width="5.7109375" style="24" customWidth="1"/>
    <col min="17" max="17" width="12.57421875" style="69" customWidth="1"/>
    <col min="18" max="16384" width="9.140625" style="24" customWidth="1"/>
  </cols>
  <sheetData>
    <row r="1" spans="1:14" ht="12.75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7" ht="32.25" customHeight="1">
      <c r="A3" s="26" t="s">
        <v>13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4" ht="12.75">
      <c r="A4" s="25" t="s">
        <v>26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2.75">
      <c r="A5" s="27" t="s">
        <v>199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2.75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70"/>
    </row>
    <row r="7" spans="1:17" ht="78" customHeight="1">
      <c r="A7" s="1" t="s">
        <v>1</v>
      </c>
      <c r="B7" s="2" t="s">
        <v>2</v>
      </c>
      <c r="C7" s="29" t="s">
        <v>3</v>
      </c>
      <c r="D7" s="29" t="s">
        <v>14</v>
      </c>
      <c r="E7" s="29" t="s">
        <v>5</v>
      </c>
      <c r="F7" s="29" t="s">
        <v>6</v>
      </c>
      <c r="G7" s="29" t="s">
        <v>15</v>
      </c>
      <c r="H7" s="29" t="s">
        <v>16</v>
      </c>
      <c r="I7" s="29" t="s">
        <v>17</v>
      </c>
      <c r="J7" s="29" t="s">
        <v>18</v>
      </c>
      <c r="K7" s="29" t="s">
        <v>19</v>
      </c>
      <c r="L7" s="29" t="s">
        <v>20</v>
      </c>
      <c r="M7" s="29" t="s">
        <v>21</v>
      </c>
      <c r="N7" s="29" t="s">
        <v>4</v>
      </c>
      <c r="O7" s="29" t="s">
        <v>10</v>
      </c>
      <c r="P7" s="29" t="s">
        <v>11</v>
      </c>
      <c r="Q7" s="1" t="s">
        <v>12</v>
      </c>
    </row>
    <row r="8" spans="1:17" ht="12.75" customHeight="1">
      <c r="A8" s="71">
        <v>1</v>
      </c>
      <c r="B8" s="30" t="s">
        <v>311</v>
      </c>
      <c r="C8" s="8">
        <v>10</v>
      </c>
      <c r="D8" s="8" t="s">
        <v>158</v>
      </c>
      <c r="E8" s="8">
        <v>1</v>
      </c>
      <c r="F8" s="8">
        <v>1</v>
      </c>
      <c r="G8" s="8">
        <v>13</v>
      </c>
      <c r="H8" s="8">
        <v>7</v>
      </c>
      <c r="I8" s="8">
        <v>9</v>
      </c>
      <c r="J8" s="8">
        <v>4</v>
      </c>
      <c r="K8" s="8">
        <v>7</v>
      </c>
      <c r="L8" s="8">
        <v>2</v>
      </c>
      <c r="M8" s="8">
        <v>9</v>
      </c>
      <c r="N8" s="11">
        <f aca="true" t="shared" si="0" ref="N8:N42">SUM(E8:M8)</f>
        <v>53</v>
      </c>
      <c r="O8" s="10">
        <v>1</v>
      </c>
      <c r="P8" s="11"/>
      <c r="Q8" s="72">
        <f aca="true" t="shared" si="1" ref="Q8:Q42">N8/114*100</f>
        <v>46.49122807017544</v>
      </c>
    </row>
    <row r="9" spans="1:17" ht="12.75" customHeight="1">
      <c r="A9" s="71">
        <v>2</v>
      </c>
      <c r="B9" s="30" t="s">
        <v>312</v>
      </c>
      <c r="C9" s="8">
        <v>10</v>
      </c>
      <c r="D9" s="8" t="s">
        <v>151</v>
      </c>
      <c r="E9" s="8">
        <v>5</v>
      </c>
      <c r="F9" s="8">
        <v>3</v>
      </c>
      <c r="G9" s="8">
        <v>6</v>
      </c>
      <c r="H9" s="8">
        <v>11</v>
      </c>
      <c r="I9" s="8">
        <v>0</v>
      </c>
      <c r="J9" s="8">
        <v>5</v>
      </c>
      <c r="K9" s="8">
        <v>8</v>
      </c>
      <c r="L9" s="8">
        <v>3</v>
      </c>
      <c r="M9" s="8">
        <v>6</v>
      </c>
      <c r="N9" s="11">
        <f t="shared" si="0"/>
        <v>47</v>
      </c>
      <c r="O9" s="10">
        <v>2</v>
      </c>
      <c r="P9" s="11"/>
      <c r="Q9" s="72">
        <f t="shared" si="1"/>
        <v>41.228070175438596</v>
      </c>
    </row>
    <row r="10" spans="1:17" ht="12.75" customHeight="1">
      <c r="A10" s="71">
        <v>3</v>
      </c>
      <c r="B10" s="30" t="s">
        <v>313</v>
      </c>
      <c r="C10" s="8">
        <v>10</v>
      </c>
      <c r="D10" s="8" t="s">
        <v>155</v>
      </c>
      <c r="E10" s="8">
        <v>0</v>
      </c>
      <c r="F10" s="8">
        <v>4</v>
      </c>
      <c r="G10" s="8">
        <v>8</v>
      </c>
      <c r="H10" s="8">
        <v>8</v>
      </c>
      <c r="I10" s="8">
        <v>0</v>
      </c>
      <c r="J10" s="8">
        <v>5</v>
      </c>
      <c r="K10" s="8">
        <v>5</v>
      </c>
      <c r="L10" s="8">
        <v>1</v>
      </c>
      <c r="M10" s="8">
        <v>7</v>
      </c>
      <c r="N10" s="11">
        <f t="shared" si="0"/>
        <v>38</v>
      </c>
      <c r="O10" s="10">
        <v>3</v>
      </c>
      <c r="P10" s="11"/>
      <c r="Q10" s="72">
        <f t="shared" si="1"/>
        <v>33.33333333333333</v>
      </c>
    </row>
    <row r="11" spans="1:17" ht="12.75" customHeight="1">
      <c r="A11" s="71">
        <v>4</v>
      </c>
      <c r="B11" s="30" t="s">
        <v>314</v>
      </c>
      <c r="C11" s="8">
        <v>10</v>
      </c>
      <c r="D11" s="8" t="s">
        <v>165</v>
      </c>
      <c r="E11" s="8">
        <v>0</v>
      </c>
      <c r="F11" s="8">
        <v>4</v>
      </c>
      <c r="G11" s="8">
        <v>9</v>
      </c>
      <c r="H11" s="8">
        <v>13</v>
      </c>
      <c r="I11" s="8">
        <v>6</v>
      </c>
      <c r="J11" s="8">
        <v>2</v>
      </c>
      <c r="K11" s="8">
        <v>3</v>
      </c>
      <c r="L11" s="8">
        <v>0</v>
      </c>
      <c r="M11" s="8">
        <v>0</v>
      </c>
      <c r="N11" s="11">
        <f t="shared" si="0"/>
        <v>37</v>
      </c>
      <c r="O11" s="10">
        <v>4</v>
      </c>
      <c r="P11" s="11"/>
      <c r="Q11" s="72">
        <f t="shared" si="1"/>
        <v>32.45614035087719</v>
      </c>
    </row>
    <row r="12" spans="1:17" ht="12.75" customHeight="1">
      <c r="A12" s="71">
        <v>5</v>
      </c>
      <c r="B12" s="30" t="s">
        <v>315</v>
      </c>
      <c r="C12" s="13">
        <v>10</v>
      </c>
      <c r="D12" s="8" t="s">
        <v>159</v>
      </c>
      <c r="E12" s="8">
        <v>0</v>
      </c>
      <c r="F12" s="8">
        <v>1</v>
      </c>
      <c r="G12" s="8">
        <v>2</v>
      </c>
      <c r="H12" s="8">
        <v>9</v>
      </c>
      <c r="I12" s="8">
        <v>0</v>
      </c>
      <c r="J12" s="8">
        <v>4</v>
      </c>
      <c r="K12" s="8">
        <v>8</v>
      </c>
      <c r="L12" s="8">
        <v>4</v>
      </c>
      <c r="M12" s="8">
        <v>6</v>
      </c>
      <c r="N12" s="11">
        <f t="shared" si="0"/>
        <v>34</v>
      </c>
      <c r="O12" s="10">
        <v>5</v>
      </c>
      <c r="P12" s="11"/>
      <c r="Q12" s="72">
        <f t="shared" si="1"/>
        <v>29.82456140350877</v>
      </c>
    </row>
    <row r="13" spans="1:17" ht="12.75" customHeight="1">
      <c r="A13" s="71">
        <v>6</v>
      </c>
      <c r="B13" s="5" t="s">
        <v>316</v>
      </c>
      <c r="C13" s="8">
        <v>10</v>
      </c>
      <c r="D13" s="8" t="s">
        <v>138</v>
      </c>
      <c r="E13" s="8">
        <v>1</v>
      </c>
      <c r="F13" s="8">
        <v>2</v>
      </c>
      <c r="G13" s="8">
        <v>8</v>
      </c>
      <c r="H13" s="8">
        <v>6</v>
      </c>
      <c r="I13" s="8">
        <v>0</v>
      </c>
      <c r="J13" s="8">
        <v>4</v>
      </c>
      <c r="K13" s="8">
        <v>3</v>
      </c>
      <c r="L13" s="8">
        <v>0</v>
      </c>
      <c r="M13" s="8">
        <v>0</v>
      </c>
      <c r="N13" s="11">
        <f t="shared" si="0"/>
        <v>24</v>
      </c>
      <c r="O13" s="10">
        <v>6</v>
      </c>
      <c r="P13" s="11"/>
      <c r="Q13" s="72">
        <f t="shared" si="1"/>
        <v>21.052631578947366</v>
      </c>
    </row>
    <row r="14" spans="1:17" ht="12.75" customHeight="1">
      <c r="A14" s="71">
        <v>7</v>
      </c>
      <c r="B14" s="30" t="s">
        <v>317</v>
      </c>
      <c r="C14" s="13">
        <v>10</v>
      </c>
      <c r="D14" s="8" t="s">
        <v>156</v>
      </c>
      <c r="E14" s="8">
        <v>3</v>
      </c>
      <c r="F14" s="8">
        <v>1</v>
      </c>
      <c r="G14" s="8">
        <v>4</v>
      </c>
      <c r="H14" s="8">
        <v>8</v>
      </c>
      <c r="I14" s="8">
        <v>0</v>
      </c>
      <c r="J14" s="8">
        <v>0</v>
      </c>
      <c r="K14" s="8">
        <v>4</v>
      </c>
      <c r="L14" s="8">
        <v>4</v>
      </c>
      <c r="M14" s="8">
        <v>0</v>
      </c>
      <c r="N14" s="11">
        <f t="shared" si="0"/>
        <v>24</v>
      </c>
      <c r="O14" s="10">
        <v>6</v>
      </c>
      <c r="P14" s="11"/>
      <c r="Q14" s="72">
        <f t="shared" si="1"/>
        <v>21.052631578947366</v>
      </c>
    </row>
    <row r="15" spans="1:17" ht="12.75" customHeight="1">
      <c r="A15" s="71">
        <v>8</v>
      </c>
      <c r="B15" s="30" t="s">
        <v>318</v>
      </c>
      <c r="C15" s="8">
        <v>10</v>
      </c>
      <c r="D15" s="8" t="s">
        <v>147</v>
      </c>
      <c r="E15" s="8">
        <v>0</v>
      </c>
      <c r="F15" s="8">
        <v>2</v>
      </c>
      <c r="G15" s="8">
        <v>0</v>
      </c>
      <c r="H15" s="8">
        <v>7</v>
      </c>
      <c r="I15" s="8">
        <v>6</v>
      </c>
      <c r="J15" s="8">
        <v>0</v>
      </c>
      <c r="K15" s="8">
        <v>0</v>
      </c>
      <c r="L15" s="8">
        <v>0</v>
      </c>
      <c r="M15" s="8">
        <v>7</v>
      </c>
      <c r="N15" s="11">
        <f t="shared" si="0"/>
        <v>22</v>
      </c>
      <c r="O15" s="10">
        <v>7</v>
      </c>
      <c r="P15" s="11"/>
      <c r="Q15" s="72">
        <f t="shared" si="1"/>
        <v>19.298245614035086</v>
      </c>
    </row>
    <row r="16" spans="1:17" ht="12.75" customHeight="1">
      <c r="A16" s="71">
        <v>9</v>
      </c>
      <c r="B16" s="41" t="s">
        <v>319</v>
      </c>
      <c r="C16" s="8">
        <v>10</v>
      </c>
      <c r="D16" s="8" t="s">
        <v>163</v>
      </c>
      <c r="E16" s="8">
        <v>1</v>
      </c>
      <c r="F16" s="8">
        <v>0</v>
      </c>
      <c r="G16" s="8">
        <v>0</v>
      </c>
      <c r="H16" s="8">
        <v>11</v>
      </c>
      <c r="I16" s="8">
        <v>0</v>
      </c>
      <c r="J16" s="8">
        <v>3</v>
      </c>
      <c r="K16" s="8">
        <v>3</v>
      </c>
      <c r="L16" s="8">
        <v>2</v>
      </c>
      <c r="M16" s="8">
        <v>0</v>
      </c>
      <c r="N16" s="11">
        <f t="shared" si="0"/>
        <v>20</v>
      </c>
      <c r="O16" s="10">
        <v>8</v>
      </c>
      <c r="P16" s="11"/>
      <c r="Q16" s="72">
        <f t="shared" si="1"/>
        <v>17.543859649122805</v>
      </c>
    </row>
    <row r="17" spans="1:17" ht="12.75" customHeight="1">
      <c r="A17" s="71">
        <v>10</v>
      </c>
      <c r="B17" s="30" t="s">
        <v>320</v>
      </c>
      <c r="C17" s="8">
        <v>10</v>
      </c>
      <c r="D17" s="8" t="s">
        <v>137</v>
      </c>
      <c r="E17" s="8">
        <v>1</v>
      </c>
      <c r="F17" s="8">
        <v>2</v>
      </c>
      <c r="G17" s="8">
        <v>4</v>
      </c>
      <c r="H17" s="8">
        <v>8</v>
      </c>
      <c r="I17" s="8">
        <v>0</v>
      </c>
      <c r="J17" s="8">
        <v>3</v>
      </c>
      <c r="K17" s="8">
        <v>2</v>
      </c>
      <c r="L17" s="8">
        <v>0</v>
      </c>
      <c r="M17" s="8">
        <v>0</v>
      </c>
      <c r="N17" s="11">
        <f t="shared" si="0"/>
        <v>20</v>
      </c>
      <c r="O17" s="10">
        <v>8</v>
      </c>
      <c r="P17" s="11"/>
      <c r="Q17" s="72">
        <f t="shared" si="1"/>
        <v>17.543859649122805</v>
      </c>
    </row>
    <row r="18" spans="1:17" ht="12.75" customHeight="1">
      <c r="A18" s="71">
        <v>11</v>
      </c>
      <c r="B18" s="5" t="s">
        <v>321</v>
      </c>
      <c r="C18" s="8">
        <v>10</v>
      </c>
      <c r="D18" s="8" t="s">
        <v>167</v>
      </c>
      <c r="E18" s="8">
        <v>1</v>
      </c>
      <c r="F18" s="8">
        <v>1</v>
      </c>
      <c r="G18" s="8">
        <v>3</v>
      </c>
      <c r="H18" s="8">
        <v>8</v>
      </c>
      <c r="I18" s="8">
        <v>0</v>
      </c>
      <c r="J18" s="8">
        <v>1</v>
      </c>
      <c r="K18" s="8">
        <v>3</v>
      </c>
      <c r="L18" s="8">
        <v>2</v>
      </c>
      <c r="M18" s="8">
        <v>0</v>
      </c>
      <c r="N18" s="11">
        <f t="shared" si="0"/>
        <v>19</v>
      </c>
      <c r="O18" s="10">
        <v>9</v>
      </c>
      <c r="P18" s="11"/>
      <c r="Q18" s="72">
        <f t="shared" si="1"/>
        <v>16.666666666666664</v>
      </c>
    </row>
    <row r="19" spans="1:17" ht="12.75" customHeight="1">
      <c r="A19" s="71">
        <v>12</v>
      </c>
      <c r="B19" s="5" t="s">
        <v>322</v>
      </c>
      <c r="C19" s="8">
        <v>10</v>
      </c>
      <c r="D19" s="8" t="s">
        <v>149</v>
      </c>
      <c r="E19" s="8">
        <v>1</v>
      </c>
      <c r="F19" s="8">
        <v>1</v>
      </c>
      <c r="G19" s="8">
        <v>0</v>
      </c>
      <c r="H19" s="8">
        <v>6</v>
      </c>
      <c r="I19" s="8">
        <v>0</v>
      </c>
      <c r="J19" s="8">
        <v>3</v>
      </c>
      <c r="K19" s="8">
        <v>4</v>
      </c>
      <c r="L19" s="8">
        <v>1</v>
      </c>
      <c r="M19" s="8">
        <v>2</v>
      </c>
      <c r="N19" s="11">
        <f t="shared" si="0"/>
        <v>18</v>
      </c>
      <c r="O19" s="10">
        <v>10</v>
      </c>
      <c r="P19" s="11"/>
      <c r="Q19" s="72">
        <f t="shared" si="1"/>
        <v>15.789473684210526</v>
      </c>
    </row>
    <row r="20" spans="1:17" ht="12.75" customHeight="1">
      <c r="A20" s="71">
        <v>13</v>
      </c>
      <c r="B20" s="73" t="s">
        <v>323</v>
      </c>
      <c r="C20" s="13">
        <v>10</v>
      </c>
      <c r="D20" s="8" t="s">
        <v>146</v>
      </c>
      <c r="E20" s="8">
        <v>3</v>
      </c>
      <c r="F20" s="8">
        <v>3</v>
      </c>
      <c r="G20" s="8">
        <v>0</v>
      </c>
      <c r="H20" s="8">
        <v>1</v>
      </c>
      <c r="I20" s="8">
        <v>7</v>
      </c>
      <c r="J20" s="8">
        <v>4</v>
      </c>
      <c r="K20" s="8">
        <v>0</v>
      </c>
      <c r="L20" s="8">
        <v>0</v>
      </c>
      <c r="M20" s="8">
        <v>0</v>
      </c>
      <c r="N20" s="11">
        <f t="shared" si="0"/>
        <v>18</v>
      </c>
      <c r="O20" s="10">
        <v>10</v>
      </c>
      <c r="P20" s="11"/>
      <c r="Q20" s="72">
        <f t="shared" si="1"/>
        <v>15.789473684210526</v>
      </c>
    </row>
    <row r="21" spans="1:17" ht="12.75" customHeight="1">
      <c r="A21" s="71">
        <v>14</v>
      </c>
      <c r="B21" s="30" t="s">
        <v>324</v>
      </c>
      <c r="C21" s="8">
        <v>10</v>
      </c>
      <c r="D21" s="8" t="s">
        <v>170</v>
      </c>
      <c r="E21" s="8">
        <v>0</v>
      </c>
      <c r="F21" s="8">
        <v>3</v>
      </c>
      <c r="G21" s="8">
        <v>0</v>
      </c>
      <c r="H21" s="8">
        <v>8</v>
      </c>
      <c r="I21" s="8">
        <v>0</v>
      </c>
      <c r="J21" s="8">
        <v>1</v>
      </c>
      <c r="K21" s="8">
        <v>3</v>
      </c>
      <c r="L21" s="8">
        <v>2</v>
      </c>
      <c r="M21" s="8">
        <v>0</v>
      </c>
      <c r="N21" s="11">
        <f t="shared" si="0"/>
        <v>17</v>
      </c>
      <c r="O21" s="10">
        <v>11</v>
      </c>
      <c r="P21" s="11"/>
      <c r="Q21" s="72">
        <f t="shared" si="1"/>
        <v>14.912280701754385</v>
      </c>
    </row>
    <row r="22" spans="1:17" ht="12.75" customHeight="1">
      <c r="A22" s="71">
        <v>15</v>
      </c>
      <c r="B22" s="6" t="s">
        <v>325</v>
      </c>
      <c r="C22" s="13">
        <v>10</v>
      </c>
      <c r="D22" s="8" t="s">
        <v>136</v>
      </c>
      <c r="E22" s="8">
        <v>0</v>
      </c>
      <c r="F22" s="8">
        <v>1</v>
      </c>
      <c r="G22" s="8">
        <v>3</v>
      </c>
      <c r="H22" s="8">
        <v>6</v>
      </c>
      <c r="I22" s="8">
        <v>3</v>
      </c>
      <c r="J22" s="8">
        <v>3</v>
      </c>
      <c r="K22" s="8">
        <v>0</v>
      </c>
      <c r="L22" s="8">
        <v>0</v>
      </c>
      <c r="M22" s="8">
        <v>0</v>
      </c>
      <c r="N22" s="11">
        <f t="shared" si="0"/>
        <v>16</v>
      </c>
      <c r="O22" s="10">
        <v>12</v>
      </c>
      <c r="P22" s="11"/>
      <c r="Q22" s="72">
        <f t="shared" si="1"/>
        <v>14.035087719298245</v>
      </c>
    </row>
    <row r="23" spans="1:17" ht="12.75" customHeight="1">
      <c r="A23" s="71">
        <v>16</v>
      </c>
      <c r="B23" s="6" t="s">
        <v>326</v>
      </c>
      <c r="C23" s="10">
        <v>10</v>
      </c>
      <c r="D23" s="8" t="s">
        <v>164</v>
      </c>
      <c r="E23" s="8">
        <v>3</v>
      </c>
      <c r="F23" s="8">
        <v>0</v>
      </c>
      <c r="G23" s="8">
        <v>0</v>
      </c>
      <c r="H23" s="8">
        <v>7</v>
      </c>
      <c r="I23" s="8">
        <v>0</v>
      </c>
      <c r="J23" s="8">
        <v>3</v>
      </c>
      <c r="K23" s="8">
        <v>0</v>
      </c>
      <c r="L23" s="8">
        <v>0</v>
      </c>
      <c r="M23" s="8">
        <v>2</v>
      </c>
      <c r="N23" s="11">
        <f t="shared" si="0"/>
        <v>15</v>
      </c>
      <c r="O23" s="10">
        <v>13</v>
      </c>
      <c r="P23" s="11"/>
      <c r="Q23" s="72">
        <f t="shared" si="1"/>
        <v>13.157894736842104</v>
      </c>
    </row>
    <row r="24" spans="1:17" ht="12.75" customHeight="1">
      <c r="A24" s="71">
        <v>17</v>
      </c>
      <c r="B24" s="30" t="s">
        <v>327</v>
      </c>
      <c r="C24" s="10">
        <v>10</v>
      </c>
      <c r="D24" s="8" t="s">
        <v>160</v>
      </c>
      <c r="E24" s="8">
        <v>0</v>
      </c>
      <c r="F24" s="8">
        <v>1</v>
      </c>
      <c r="G24" s="8">
        <v>0</v>
      </c>
      <c r="H24" s="8">
        <v>6</v>
      </c>
      <c r="I24" s="8">
        <v>2</v>
      </c>
      <c r="J24" s="8">
        <v>1</v>
      </c>
      <c r="K24" s="8">
        <v>3</v>
      </c>
      <c r="L24" s="8">
        <v>0</v>
      </c>
      <c r="M24" s="8">
        <v>1</v>
      </c>
      <c r="N24" s="11">
        <f t="shared" si="0"/>
        <v>14</v>
      </c>
      <c r="O24" s="10">
        <v>14</v>
      </c>
      <c r="P24" s="11"/>
      <c r="Q24" s="72">
        <f t="shared" si="1"/>
        <v>12.280701754385964</v>
      </c>
    </row>
    <row r="25" spans="1:17" ht="12.75" customHeight="1">
      <c r="A25" s="71">
        <v>18</v>
      </c>
      <c r="B25" s="30" t="s">
        <v>328</v>
      </c>
      <c r="C25" s="5">
        <v>10</v>
      </c>
      <c r="D25" s="74" t="s">
        <v>154</v>
      </c>
      <c r="E25" s="74">
        <v>3</v>
      </c>
      <c r="F25" s="74">
        <v>1</v>
      </c>
      <c r="G25" s="74">
        <v>0</v>
      </c>
      <c r="H25" s="74">
        <v>9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16">
        <f t="shared" si="0"/>
        <v>13</v>
      </c>
      <c r="O25" s="5">
        <v>15</v>
      </c>
      <c r="P25" s="16"/>
      <c r="Q25" s="72">
        <f t="shared" si="1"/>
        <v>11.403508771929824</v>
      </c>
    </row>
    <row r="26" spans="1:17" ht="12.75" customHeight="1">
      <c r="A26" s="71">
        <v>19</v>
      </c>
      <c r="B26" s="30" t="s">
        <v>329</v>
      </c>
      <c r="C26" s="10">
        <v>10</v>
      </c>
      <c r="D26" s="8" t="s">
        <v>152</v>
      </c>
      <c r="E26" s="8">
        <v>0</v>
      </c>
      <c r="F26" s="8">
        <v>2</v>
      </c>
      <c r="G26" s="8">
        <v>0</v>
      </c>
      <c r="H26" s="8">
        <v>8</v>
      </c>
      <c r="I26" s="8">
        <v>0</v>
      </c>
      <c r="J26" s="8">
        <v>0</v>
      </c>
      <c r="K26" s="8">
        <v>0</v>
      </c>
      <c r="L26" s="8">
        <v>0</v>
      </c>
      <c r="M26" s="8">
        <v>3</v>
      </c>
      <c r="N26" s="11">
        <f t="shared" si="0"/>
        <v>13</v>
      </c>
      <c r="O26" s="10">
        <v>15</v>
      </c>
      <c r="P26" s="11"/>
      <c r="Q26" s="72">
        <f t="shared" si="1"/>
        <v>11.403508771929824</v>
      </c>
    </row>
    <row r="27" spans="1:17" ht="12.75" customHeight="1">
      <c r="A27" s="71">
        <v>20</v>
      </c>
      <c r="B27" s="41" t="s">
        <v>330</v>
      </c>
      <c r="C27" s="8">
        <v>10</v>
      </c>
      <c r="D27" s="8" t="s">
        <v>145</v>
      </c>
      <c r="E27" s="8">
        <v>4</v>
      </c>
      <c r="F27" s="8">
        <v>1</v>
      </c>
      <c r="G27" s="8">
        <v>0</v>
      </c>
      <c r="H27" s="8">
        <v>6</v>
      </c>
      <c r="I27" s="8">
        <v>0</v>
      </c>
      <c r="J27" s="8">
        <v>0</v>
      </c>
      <c r="K27" s="8">
        <v>2</v>
      </c>
      <c r="L27" s="8">
        <v>0</v>
      </c>
      <c r="M27" s="8">
        <v>0</v>
      </c>
      <c r="N27" s="11">
        <f t="shared" si="0"/>
        <v>13</v>
      </c>
      <c r="O27" s="10">
        <v>15</v>
      </c>
      <c r="P27" s="11"/>
      <c r="Q27" s="72">
        <f t="shared" si="1"/>
        <v>11.403508771929824</v>
      </c>
    </row>
    <row r="28" spans="1:17" ht="12.75" customHeight="1">
      <c r="A28" s="71">
        <v>21</v>
      </c>
      <c r="B28" s="30" t="s">
        <v>331</v>
      </c>
      <c r="C28" s="10">
        <v>10</v>
      </c>
      <c r="D28" s="8" t="s">
        <v>139</v>
      </c>
      <c r="E28" s="8">
        <v>0</v>
      </c>
      <c r="F28" s="8">
        <v>1</v>
      </c>
      <c r="G28" s="8">
        <v>0</v>
      </c>
      <c r="H28" s="8">
        <v>8</v>
      </c>
      <c r="I28" s="8">
        <v>0</v>
      </c>
      <c r="J28" s="8">
        <v>0</v>
      </c>
      <c r="K28" s="8">
        <v>2</v>
      </c>
      <c r="L28" s="8">
        <v>1</v>
      </c>
      <c r="M28" s="8">
        <v>0</v>
      </c>
      <c r="N28" s="11">
        <f t="shared" si="0"/>
        <v>12</v>
      </c>
      <c r="O28" s="10">
        <v>16</v>
      </c>
      <c r="P28" s="11"/>
      <c r="Q28" s="72">
        <f t="shared" si="1"/>
        <v>10.526315789473683</v>
      </c>
    </row>
    <row r="29" spans="1:17" ht="12.75" customHeight="1">
      <c r="A29" s="71">
        <v>22</v>
      </c>
      <c r="B29" s="6" t="s">
        <v>332</v>
      </c>
      <c r="C29" s="19">
        <v>10</v>
      </c>
      <c r="D29" s="10" t="s">
        <v>141</v>
      </c>
      <c r="E29" s="10">
        <v>0</v>
      </c>
      <c r="F29" s="10">
        <v>3</v>
      </c>
      <c r="G29" s="10">
        <v>0</v>
      </c>
      <c r="H29" s="10">
        <v>8</v>
      </c>
      <c r="I29" s="10">
        <v>0</v>
      </c>
      <c r="J29" s="10">
        <v>0</v>
      </c>
      <c r="K29" s="10">
        <v>1</v>
      </c>
      <c r="L29" s="10">
        <v>0</v>
      </c>
      <c r="M29" s="10">
        <v>0</v>
      </c>
      <c r="N29" s="11">
        <f t="shared" si="0"/>
        <v>12</v>
      </c>
      <c r="O29" s="10">
        <v>16</v>
      </c>
      <c r="P29" s="11"/>
      <c r="Q29" s="72">
        <f t="shared" si="1"/>
        <v>10.526315789473683</v>
      </c>
    </row>
    <row r="30" spans="1:17" ht="12.75" customHeight="1">
      <c r="A30" s="71">
        <v>23</v>
      </c>
      <c r="B30" s="30" t="s">
        <v>333</v>
      </c>
      <c r="C30" s="10">
        <v>10</v>
      </c>
      <c r="D30" s="10" t="s">
        <v>153</v>
      </c>
      <c r="E30" s="10">
        <v>0</v>
      </c>
      <c r="F30" s="10">
        <v>3</v>
      </c>
      <c r="G30" s="10">
        <v>0</v>
      </c>
      <c r="H30" s="10">
        <v>8</v>
      </c>
      <c r="I30" s="10">
        <v>0</v>
      </c>
      <c r="J30" s="10">
        <v>0</v>
      </c>
      <c r="K30" s="10">
        <v>0</v>
      </c>
      <c r="L30" s="10">
        <v>1</v>
      </c>
      <c r="M30" s="10">
        <v>0</v>
      </c>
      <c r="N30" s="11">
        <f t="shared" si="0"/>
        <v>12</v>
      </c>
      <c r="O30" s="10">
        <v>16</v>
      </c>
      <c r="P30" s="11"/>
      <c r="Q30" s="72">
        <f t="shared" si="1"/>
        <v>10.526315789473683</v>
      </c>
    </row>
    <row r="31" spans="1:17" ht="12.75" customHeight="1">
      <c r="A31" s="71">
        <v>24</v>
      </c>
      <c r="B31" s="6" t="s">
        <v>334</v>
      </c>
      <c r="C31" s="10">
        <v>10</v>
      </c>
      <c r="D31" s="10" t="s">
        <v>166</v>
      </c>
      <c r="E31" s="10">
        <v>0</v>
      </c>
      <c r="F31" s="10">
        <v>1</v>
      </c>
      <c r="G31" s="10">
        <v>3</v>
      </c>
      <c r="H31" s="10">
        <v>7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1">
        <f t="shared" si="0"/>
        <v>11</v>
      </c>
      <c r="O31" s="10">
        <v>17</v>
      </c>
      <c r="P31" s="11"/>
      <c r="Q31" s="72">
        <f t="shared" si="1"/>
        <v>9.649122807017543</v>
      </c>
    </row>
    <row r="32" spans="1:17" s="43" customFormat="1" ht="12.75" customHeight="1">
      <c r="A32" s="71">
        <v>25</v>
      </c>
      <c r="B32" s="41" t="s">
        <v>335</v>
      </c>
      <c r="C32" s="10">
        <v>10</v>
      </c>
      <c r="D32" s="10" t="s">
        <v>161</v>
      </c>
      <c r="E32" s="10">
        <v>0</v>
      </c>
      <c r="F32" s="10">
        <v>2</v>
      </c>
      <c r="G32" s="10">
        <v>2</v>
      </c>
      <c r="H32" s="10">
        <v>6</v>
      </c>
      <c r="I32" s="10">
        <v>0</v>
      </c>
      <c r="J32" s="10">
        <v>1</v>
      </c>
      <c r="K32" s="10">
        <v>0</v>
      </c>
      <c r="L32" s="10">
        <v>0</v>
      </c>
      <c r="M32" s="10">
        <v>0</v>
      </c>
      <c r="N32" s="11">
        <f t="shared" si="0"/>
        <v>11</v>
      </c>
      <c r="O32" s="10">
        <v>17</v>
      </c>
      <c r="P32" s="11"/>
      <c r="Q32" s="72">
        <f t="shared" si="1"/>
        <v>9.649122807017543</v>
      </c>
    </row>
    <row r="33" spans="1:17" ht="12.75" customHeight="1">
      <c r="A33" s="71">
        <v>26</v>
      </c>
      <c r="B33" s="30" t="s">
        <v>336</v>
      </c>
      <c r="C33" s="10">
        <v>10</v>
      </c>
      <c r="D33" s="10" t="s">
        <v>150</v>
      </c>
      <c r="E33" s="10">
        <v>0</v>
      </c>
      <c r="F33" s="10">
        <v>2</v>
      </c>
      <c r="G33" s="10">
        <v>2</v>
      </c>
      <c r="H33" s="10">
        <v>3</v>
      </c>
      <c r="I33" s="10">
        <v>0</v>
      </c>
      <c r="J33" s="10">
        <v>1</v>
      </c>
      <c r="K33" s="10">
        <v>0</v>
      </c>
      <c r="L33" s="10">
        <v>2</v>
      </c>
      <c r="M33" s="10">
        <v>0</v>
      </c>
      <c r="N33" s="11">
        <f t="shared" si="0"/>
        <v>10</v>
      </c>
      <c r="O33" s="10">
        <v>18</v>
      </c>
      <c r="P33" s="11"/>
      <c r="Q33" s="72">
        <f t="shared" si="1"/>
        <v>8.771929824561402</v>
      </c>
    </row>
    <row r="34" spans="1:17" ht="12.75" customHeight="1">
      <c r="A34" s="71">
        <v>27</v>
      </c>
      <c r="B34" s="30" t="s">
        <v>337</v>
      </c>
      <c r="C34" s="10">
        <v>10</v>
      </c>
      <c r="D34" s="10" t="s">
        <v>168</v>
      </c>
      <c r="E34" s="10">
        <v>0</v>
      </c>
      <c r="F34" s="10">
        <v>1</v>
      </c>
      <c r="G34" s="10">
        <v>0</v>
      </c>
      <c r="H34" s="10">
        <v>3</v>
      </c>
      <c r="I34" s="10">
        <v>2</v>
      </c>
      <c r="J34" s="10">
        <v>0</v>
      </c>
      <c r="K34" s="10">
        <v>2</v>
      </c>
      <c r="L34" s="10">
        <v>1</v>
      </c>
      <c r="M34" s="10">
        <v>1</v>
      </c>
      <c r="N34" s="11">
        <f t="shared" si="0"/>
        <v>10</v>
      </c>
      <c r="O34" s="10">
        <v>18</v>
      </c>
      <c r="P34" s="11"/>
      <c r="Q34" s="72">
        <f t="shared" si="1"/>
        <v>8.771929824561402</v>
      </c>
    </row>
    <row r="35" spans="1:17" ht="12.75" customHeight="1">
      <c r="A35" s="71">
        <v>28</v>
      </c>
      <c r="B35" s="6" t="s">
        <v>338</v>
      </c>
      <c r="C35" s="19">
        <v>10</v>
      </c>
      <c r="D35" s="10" t="s">
        <v>169</v>
      </c>
      <c r="E35" s="10">
        <v>0</v>
      </c>
      <c r="F35" s="10">
        <v>1</v>
      </c>
      <c r="G35" s="10">
        <v>0</v>
      </c>
      <c r="H35" s="10">
        <v>5</v>
      </c>
      <c r="I35" s="10">
        <v>3</v>
      </c>
      <c r="J35" s="10">
        <v>0</v>
      </c>
      <c r="K35" s="10">
        <v>0</v>
      </c>
      <c r="L35" s="10">
        <v>0</v>
      </c>
      <c r="M35" s="10">
        <v>0</v>
      </c>
      <c r="N35" s="11">
        <f t="shared" si="0"/>
        <v>9</v>
      </c>
      <c r="O35" s="10">
        <v>19</v>
      </c>
      <c r="P35" s="11"/>
      <c r="Q35" s="72">
        <f t="shared" si="1"/>
        <v>7.894736842105263</v>
      </c>
    </row>
    <row r="36" spans="1:17" ht="12.75" customHeight="1">
      <c r="A36" s="71">
        <v>29</v>
      </c>
      <c r="B36" s="30" t="s">
        <v>339</v>
      </c>
      <c r="C36" s="10">
        <v>10</v>
      </c>
      <c r="D36" s="10" t="s">
        <v>140</v>
      </c>
      <c r="E36" s="10">
        <v>0</v>
      </c>
      <c r="F36" s="10">
        <v>1</v>
      </c>
      <c r="G36" s="10">
        <v>0</v>
      </c>
      <c r="H36" s="10">
        <v>7</v>
      </c>
      <c r="I36" s="10">
        <v>0</v>
      </c>
      <c r="J36" s="10">
        <v>0</v>
      </c>
      <c r="K36" s="10">
        <v>0</v>
      </c>
      <c r="L36" s="10">
        <v>1</v>
      </c>
      <c r="M36" s="10">
        <v>0</v>
      </c>
      <c r="N36" s="11">
        <f t="shared" si="0"/>
        <v>9</v>
      </c>
      <c r="O36" s="10">
        <v>19</v>
      </c>
      <c r="P36" s="11"/>
      <c r="Q36" s="72">
        <f t="shared" si="1"/>
        <v>7.894736842105263</v>
      </c>
    </row>
    <row r="37" spans="1:17" ht="12.75" customHeight="1">
      <c r="A37" s="71">
        <v>30</v>
      </c>
      <c r="B37" s="30" t="s">
        <v>340</v>
      </c>
      <c r="C37" s="10">
        <v>10</v>
      </c>
      <c r="D37" s="10" t="s">
        <v>157</v>
      </c>
      <c r="E37" s="10">
        <v>0</v>
      </c>
      <c r="F37" s="10">
        <v>1</v>
      </c>
      <c r="G37" s="10">
        <v>0</v>
      </c>
      <c r="H37" s="10">
        <v>7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1">
        <f t="shared" si="0"/>
        <v>8</v>
      </c>
      <c r="O37" s="10">
        <v>20</v>
      </c>
      <c r="P37" s="11"/>
      <c r="Q37" s="72">
        <f t="shared" si="1"/>
        <v>7.017543859649122</v>
      </c>
    </row>
    <row r="38" spans="1:17" ht="12.75" customHeight="1">
      <c r="A38" s="71">
        <v>31</v>
      </c>
      <c r="B38" s="30" t="s">
        <v>341</v>
      </c>
      <c r="C38" s="10">
        <v>10</v>
      </c>
      <c r="D38" s="10" t="s">
        <v>162</v>
      </c>
      <c r="E38" s="10">
        <v>0</v>
      </c>
      <c r="F38" s="10">
        <v>1</v>
      </c>
      <c r="G38" s="10">
        <v>1</v>
      </c>
      <c r="H38" s="10">
        <v>4</v>
      </c>
      <c r="I38" s="10">
        <v>0</v>
      </c>
      <c r="J38" s="10">
        <v>1</v>
      </c>
      <c r="K38" s="10">
        <v>0</v>
      </c>
      <c r="L38" s="10">
        <v>1</v>
      </c>
      <c r="M38" s="10">
        <v>0</v>
      </c>
      <c r="N38" s="11">
        <f t="shared" si="0"/>
        <v>8</v>
      </c>
      <c r="O38" s="10">
        <v>20</v>
      </c>
      <c r="P38" s="11"/>
      <c r="Q38" s="72">
        <f t="shared" si="1"/>
        <v>7.017543859649122</v>
      </c>
    </row>
    <row r="39" spans="1:17" ht="12.75" customHeight="1">
      <c r="A39" s="71">
        <v>32</v>
      </c>
      <c r="B39" s="6" t="s">
        <v>342</v>
      </c>
      <c r="C39" s="19">
        <v>10</v>
      </c>
      <c r="D39" s="10" t="s">
        <v>142</v>
      </c>
      <c r="E39" s="10">
        <v>0</v>
      </c>
      <c r="F39" s="10">
        <v>1</v>
      </c>
      <c r="G39" s="10">
        <v>0</v>
      </c>
      <c r="H39" s="10">
        <v>5</v>
      </c>
      <c r="I39" s="10">
        <v>0</v>
      </c>
      <c r="J39" s="10">
        <v>1</v>
      </c>
      <c r="K39" s="10">
        <v>0</v>
      </c>
      <c r="L39" s="10">
        <v>1</v>
      </c>
      <c r="M39" s="10">
        <v>0</v>
      </c>
      <c r="N39" s="11">
        <f t="shared" si="0"/>
        <v>8</v>
      </c>
      <c r="O39" s="10">
        <v>20</v>
      </c>
      <c r="P39" s="11"/>
      <c r="Q39" s="72">
        <f t="shared" si="1"/>
        <v>7.017543859649122</v>
      </c>
    </row>
    <row r="40" spans="1:17" ht="12.75" customHeight="1">
      <c r="A40" s="71">
        <v>33</v>
      </c>
      <c r="B40" s="41" t="s">
        <v>343</v>
      </c>
      <c r="C40" s="19">
        <v>10</v>
      </c>
      <c r="D40" s="10" t="s">
        <v>144</v>
      </c>
      <c r="E40" s="10">
        <v>0</v>
      </c>
      <c r="F40" s="10">
        <v>0</v>
      </c>
      <c r="G40" s="10">
        <v>0</v>
      </c>
      <c r="H40" s="10">
        <v>6</v>
      </c>
      <c r="I40" s="10">
        <v>0</v>
      </c>
      <c r="J40" s="10">
        <v>0</v>
      </c>
      <c r="K40" s="10">
        <v>0</v>
      </c>
      <c r="L40" s="10">
        <v>1</v>
      </c>
      <c r="M40" s="10">
        <v>0</v>
      </c>
      <c r="N40" s="11">
        <f t="shared" si="0"/>
        <v>7</v>
      </c>
      <c r="O40" s="10">
        <v>21</v>
      </c>
      <c r="P40" s="11"/>
      <c r="Q40" s="72">
        <f t="shared" si="1"/>
        <v>6.140350877192982</v>
      </c>
    </row>
    <row r="41" spans="1:17" ht="12.75" customHeight="1">
      <c r="A41" s="71">
        <v>34</v>
      </c>
      <c r="B41" s="21" t="s">
        <v>344</v>
      </c>
      <c r="C41" s="19">
        <v>10</v>
      </c>
      <c r="D41" s="10" t="s">
        <v>148</v>
      </c>
      <c r="E41" s="10">
        <v>0</v>
      </c>
      <c r="F41" s="10">
        <v>1</v>
      </c>
      <c r="G41" s="10">
        <v>0</v>
      </c>
      <c r="H41" s="10">
        <v>5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1">
        <f t="shared" si="0"/>
        <v>6</v>
      </c>
      <c r="O41" s="10">
        <v>22</v>
      </c>
      <c r="P41" s="11"/>
      <c r="Q41" s="72">
        <f t="shared" si="1"/>
        <v>5.263157894736842</v>
      </c>
    </row>
    <row r="42" spans="1:17" ht="12.75" customHeight="1">
      <c r="A42" s="71">
        <v>35</v>
      </c>
      <c r="B42" s="30" t="s">
        <v>345</v>
      </c>
      <c r="C42" s="10">
        <v>10</v>
      </c>
      <c r="D42" s="10" t="s">
        <v>143</v>
      </c>
      <c r="E42" s="10">
        <v>1</v>
      </c>
      <c r="F42" s="10">
        <v>1</v>
      </c>
      <c r="G42" s="10">
        <v>0</v>
      </c>
      <c r="H42" s="10">
        <v>1</v>
      </c>
      <c r="I42" s="10">
        <v>0</v>
      </c>
      <c r="J42" s="10">
        <v>0</v>
      </c>
      <c r="K42" s="10">
        <v>1</v>
      </c>
      <c r="L42" s="10">
        <v>1</v>
      </c>
      <c r="M42" s="10">
        <v>0</v>
      </c>
      <c r="N42" s="11">
        <f t="shared" si="0"/>
        <v>5</v>
      </c>
      <c r="O42" s="10">
        <v>23</v>
      </c>
      <c r="P42" s="11"/>
      <c r="Q42" s="72">
        <f t="shared" si="1"/>
        <v>4.385964912280701</v>
      </c>
    </row>
    <row r="43" spans="1:2" ht="12.75">
      <c r="A43" s="28"/>
      <c r="B43" s="49"/>
    </row>
    <row r="44" spans="1:17" ht="12.75">
      <c r="A44" s="47"/>
      <c r="B44" s="48" t="s">
        <v>7</v>
      </c>
      <c r="G44" s="3"/>
      <c r="H44" s="3"/>
      <c r="I44" s="3"/>
      <c r="J44" s="3"/>
      <c r="K44" s="3"/>
      <c r="L44" s="50"/>
      <c r="M44" s="3"/>
      <c r="N44" s="3"/>
      <c r="O44" s="50"/>
      <c r="Q44" s="24"/>
    </row>
    <row r="45" spans="1:17" ht="12.75">
      <c r="A45" s="47"/>
      <c r="B45" s="48" t="s">
        <v>8</v>
      </c>
      <c r="G45" s="3"/>
      <c r="H45" s="3"/>
      <c r="I45" s="3"/>
      <c r="J45" s="3"/>
      <c r="K45" s="3"/>
      <c r="L45" s="50"/>
      <c r="M45" s="3"/>
      <c r="N45" s="3"/>
      <c r="O45" s="50"/>
      <c r="Q45" s="24"/>
    </row>
    <row r="46" spans="1:17" ht="12.75">
      <c r="A46" s="47"/>
      <c r="B46" s="49"/>
      <c r="G46" s="3"/>
      <c r="H46" s="3"/>
      <c r="I46" s="3"/>
      <c r="J46" s="3"/>
      <c r="K46" s="3"/>
      <c r="L46" s="50"/>
      <c r="M46" s="3"/>
      <c r="N46" s="3"/>
      <c r="O46" s="50"/>
      <c r="Q46" s="24"/>
    </row>
    <row r="47" spans="1:17" ht="12.75">
      <c r="A47" s="28"/>
      <c r="B47" s="49"/>
      <c r="N47" s="24"/>
      <c r="Q47" s="24"/>
    </row>
    <row r="48" spans="1:17" ht="12.75">
      <c r="A48" s="28"/>
      <c r="B48" s="49"/>
      <c r="N48" s="24"/>
      <c r="Q48" s="24"/>
    </row>
    <row r="49" spans="1:17" ht="12.75">
      <c r="A49" s="28"/>
      <c r="B49" s="28"/>
      <c r="N49" s="24"/>
      <c r="Q49" s="24"/>
    </row>
    <row r="50" spans="1:17" ht="12.75">
      <c r="A50" s="28"/>
      <c r="B50" s="49" t="s">
        <v>9</v>
      </c>
      <c r="N50" s="24"/>
      <c r="Q50" s="24"/>
    </row>
    <row r="51" spans="1:2" ht="12.75">
      <c r="A51" s="28"/>
      <c r="B51" s="28"/>
    </row>
    <row r="52" spans="1:2" ht="12.75">
      <c r="A52" s="28"/>
      <c r="B52" s="49"/>
    </row>
  </sheetData>
  <sheetProtection/>
  <mergeCells count="5">
    <mergeCell ref="A1:N1"/>
    <mergeCell ref="A2:N2"/>
    <mergeCell ref="A3:Q3"/>
    <mergeCell ref="A4:N4"/>
    <mergeCell ref="A5:N5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70" r:id="rId2"/>
  <rowBreaks count="1" manualBreakCount="1">
    <brk id="34" max="1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5"/>
  <cols>
    <col min="1" max="1" width="5.421875" style="24" customWidth="1"/>
    <col min="2" max="2" width="18.8515625" style="51" customWidth="1"/>
    <col min="3" max="3" width="4.57421875" style="24" customWidth="1"/>
    <col min="4" max="4" width="25.57421875" style="24" customWidth="1"/>
    <col min="5" max="11" width="4.7109375" style="24" customWidth="1"/>
    <col min="12" max="13" width="5.7109375" style="24" customWidth="1"/>
    <col min="14" max="14" width="4.57421875" style="24" customWidth="1"/>
    <col min="15" max="15" width="4.140625" style="24" customWidth="1"/>
    <col min="16" max="16" width="4.00390625" style="24" customWidth="1"/>
    <col min="17" max="17" width="9.28125" style="24" customWidth="1"/>
    <col min="18" max="16384" width="9.140625" style="24" customWidth="1"/>
  </cols>
  <sheetData>
    <row r="1" spans="1:17" ht="12.75">
      <c r="A1" s="75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9"/>
      <c r="P1" s="79"/>
      <c r="Q1" s="79"/>
    </row>
    <row r="2" spans="1:17" ht="12.75">
      <c r="A2" s="76" t="s">
        <v>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9"/>
      <c r="P2" s="79"/>
      <c r="Q2" s="79"/>
    </row>
    <row r="3" spans="1:17" ht="32.25" customHeight="1">
      <c r="A3" s="77" t="s">
        <v>13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17" ht="12.75">
      <c r="A4" s="53" t="s">
        <v>26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79"/>
      <c r="P4" s="79"/>
      <c r="Q4" s="79"/>
    </row>
    <row r="5" spans="1:17" ht="12.75">
      <c r="A5" s="53" t="s">
        <v>200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79"/>
      <c r="P5" s="79"/>
      <c r="Q5" s="79"/>
    </row>
    <row r="6" spans="1:17" ht="12.7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79"/>
      <c r="P6" s="79"/>
      <c r="Q6" s="79"/>
    </row>
    <row r="7" spans="1:17" ht="66">
      <c r="A7" s="1" t="s">
        <v>1</v>
      </c>
      <c r="B7" s="2" t="s">
        <v>2</v>
      </c>
      <c r="C7" s="29" t="s">
        <v>3</v>
      </c>
      <c r="D7" s="29" t="s">
        <v>14</v>
      </c>
      <c r="E7" s="29" t="s">
        <v>5</v>
      </c>
      <c r="F7" s="29" t="s">
        <v>6</v>
      </c>
      <c r="G7" s="29" t="s">
        <v>15</v>
      </c>
      <c r="H7" s="29" t="s">
        <v>16</v>
      </c>
      <c r="I7" s="29" t="s">
        <v>17</v>
      </c>
      <c r="J7" s="29" t="s">
        <v>18</v>
      </c>
      <c r="K7" s="29" t="s">
        <v>19</v>
      </c>
      <c r="L7" s="29" t="s">
        <v>20</v>
      </c>
      <c r="M7" s="29" t="s">
        <v>21</v>
      </c>
      <c r="N7" s="29" t="s">
        <v>4</v>
      </c>
      <c r="O7" s="29" t="s">
        <v>10</v>
      </c>
      <c r="P7" s="29" t="s">
        <v>11</v>
      </c>
      <c r="Q7" s="1" t="s">
        <v>12</v>
      </c>
    </row>
    <row r="8" spans="1:17" ht="12.75" customHeight="1">
      <c r="A8" s="7">
        <v>1</v>
      </c>
      <c r="B8" s="31" t="s">
        <v>346</v>
      </c>
      <c r="C8" s="8">
        <v>11</v>
      </c>
      <c r="D8" s="8" t="s">
        <v>195</v>
      </c>
      <c r="E8" s="8">
        <v>0</v>
      </c>
      <c r="F8" s="8">
        <v>3</v>
      </c>
      <c r="G8" s="8">
        <v>13</v>
      </c>
      <c r="H8" s="8">
        <v>13</v>
      </c>
      <c r="I8" s="8">
        <v>7</v>
      </c>
      <c r="J8" s="8">
        <v>6</v>
      </c>
      <c r="K8" s="8">
        <v>8</v>
      </c>
      <c r="L8" s="8">
        <v>2</v>
      </c>
      <c r="M8" s="8">
        <v>6</v>
      </c>
      <c r="N8" s="11">
        <f aca="true" t="shared" si="0" ref="N8:N32">SUM(E8:M8)</f>
        <v>58</v>
      </c>
      <c r="O8" s="10">
        <v>1</v>
      </c>
      <c r="P8" s="11" t="s">
        <v>196</v>
      </c>
      <c r="Q8" s="72">
        <f aca="true" t="shared" si="1" ref="Q8:Q32">N8/114*100</f>
        <v>50.877192982456144</v>
      </c>
    </row>
    <row r="9" spans="1:17" ht="12.75" customHeight="1">
      <c r="A9" s="7">
        <v>2</v>
      </c>
      <c r="B9" s="30" t="s">
        <v>347</v>
      </c>
      <c r="C9" s="8">
        <v>11</v>
      </c>
      <c r="D9" s="8" t="s">
        <v>175</v>
      </c>
      <c r="E9" s="8">
        <v>3</v>
      </c>
      <c r="F9" s="8">
        <v>3</v>
      </c>
      <c r="G9" s="8">
        <v>8</v>
      </c>
      <c r="H9" s="8">
        <v>8</v>
      </c>
      <c r="I9" s="8">
        <v>6</v>
      </c>
      <c r="J9" s="8">
        <v>6</v>
      </c>
      <c r="K9" s="8">
        <v>5</v>
      </c>
      <c r="L9" s="8">
        <v>4</v>
      </c>
      <c r="M9" s="8">
        <v>5</v>
      </c>
      <c r="N9" s="11">
        <f t="shared" si="0"/>
        <v>48</v>
      </c>
      <c r="O9" s="10">
        <v>2</v>
      </c>
      <c r="P9" s="11"/>
      <c r="Q9" s="72">
        <f t="shared" si="1"/>
        <v>42.10526315789473</v>
      </c>
    </row>
    <row r="10" spans="1:17" ht="12.75" customHeight="1">
      <c r="A10" s="7">
        <v>3</v>
      </c>
      <c r="B10" s="30" t="s">
        <v>348</v>
      </c>
      <c r="C10" s="8">
        <v>11</v>
      </c>
      <c r="D10" s="8" t="s">
        <v>190</v>
      </c>
      <c r="E10" s="8">
        <v>2</v>
      </c>
      <c r="F10" s="8">
        <v>4</v>
      </c>
      <c r="G10" s="8">
        <v>9</v>
      </c>
      <c r="H10" s="8">
        <v>9</v>
      </c>
      <c r="I10" s="8">
        <v>9</v>
      </c>
      <c r="J10" s="8">
        <v>4</v>
      </c>
      <c r="K10" s="8">
        <v>5</v>
      </c>
      <c r="L10" s="8">
        <v>3</v>
      </c>
      <c r="M10" s="8">
        <v>0</v>
      </c>
      <c r="N10" s="11">
        <f t="shared" si="0"/>
        <v>45</v>
      </c>
      <c r="O10" s="10">
        <v>3</v>
      </c>
      <c r="P10" s="11"/>
      <c r="Q10" s="72">
        <f t="shared" si="1"/>
        <v>39.473684210526315</v>
      </c>
    </row>
    <row r="11" spans="1:17" ht="12.75" customHeight="1">
      <c r="A11" s="7">
        <v>4</v>
      </c>
      <c r="B11" s="21" t="s">
        <v>349</v>
      </c>
      <c r="C11" s="8">
        <v>11</v>
      </c>
      <c r="D11" s="8" t="s">
        <v>192</v>
      </c>
      <c r="E11" s="8">
        <v>1</v>
      </c>
      <c r="F11" s="8">
        <v>1</v>
      </c>
      <c r="G11" s="8">
        <v>0</v>
      </c>
      <c r="H11" s="8">
        <v>9</v>
      </c>
      <c r="I11" s="8">
        <v>8</v>
      </c>
      <c r="J11" s="8">
        <v>0</v>
      </c>
      <c r="K11" s="8">
        <v>8</v>
      </c>
      <c r="L11" s="8">
        <v>4</v>
      </c>
      <c r="M11" s="8">
        <v>2</v>
      </c>
      <c r="N11" s="11">
        <f t="shared" si="0"/>
        <v>33</v>
      </c>
      <c r="O11" s="10">
        <v>4</v>
      </c>
      <c r="P11" s="11"/>
      <c r="Q11" s="72">
        <f t="shared" si="1"/>
        <v>28.947368421052634</v>
      </c>
    </row>
    <row r="12" spans="1:17" ht="12.75" customHeight="1">
      <c r="A12" s="7">
        <v>5</v>
      </c>
      <c r="B12" s="21" t="s">
        <v>350</v>
      </c>
      <c r="C12" s="8">
        <v>11</v>
      </c>
      <c r="D12" s="8" t="s">
        <v>181</v>
      </c>
      <c r="E12" s="8">
        <v>3</v>
      </c>
      <c r="F12" s="8">
        <v>2</v>
      </c>
      <c r="G12" s="8">
        <v>5</v>
      </c>
      <c r="H12" s="8">
        <v>8</v>
      </c>
      <c r="I12" s="8">
        <v>0</v>
      </c>
      <c r="J12" s="8">
        <v>3</v>
      </c>
      <c r="K12" s="8">
        <v>7</v>
      </c>
      <c r="L12" s="8">
        <v>2</v>
      </c>
      <c r="M12" s="8">
        <v>2</v>
      </c>
      <c r="N12" s="11">
        <f t="shared" si="0"/>
        <v>32</v>
      </c>
      <c r="O12" s="10">
        <v>5</v>
      </c>
      <c r="P12" s="11"/>
      <c r="Q12" s="72">
        <f t="shared" si="1"/>
        <v>28.07017543859649</v>
      </c>
    </row>
    <row r="13" spans="1:17" ht="12.75" customHeight="1">
      <c r="A13" s="7">
        <v>6</v>
      </c>
      <c r="B13" s="30" t="s">
        <v>351</v>
      </c>
      <c r="C13" s="8">
        <v>11</v>
      </c>
      <c r="D13" s="8" t="s">
        <v>194</v>
      </c>
      <c r="E13" s="8">
        <v>0</v>
      </c>
      <c r="F13" s="8">
        <v>1</v>
      </c>
      <c r="G13" s="8">
        <v>11</v>
      </c>
      <c r="H13" s="8">
        <v>6</v>
      </c>
      <c r="I13" s="8">
        <v>7</v>
      </c>
      <c r="J13" s="8">
        <v>0</v>
      </c>
      <c r="K13" s="8">
        <v>4</v>
      </c>
      <c r="L13" s="8">
        <v>2</v>
      </c>
      <c r="M13" s="8">
        <v>0</v>
      </c>
      <c r="N13" s="11">
        <f t="shared" si="0"/>
        <v>31</v>
      </c>
      <c r="O13" s="10">
        <v>6</v>
      </c>
      <c r="P13" s="11"/>
      <c r="Q13" s="72">
        <f t="shared" si="1"/>
        <v>27.192982456140353</v>
      </c>
    </row>
    <row r="14" spans="1:17" ht="12.75" customHeight="1">
      <c r="A14" s="7">
        <v>7</v>
      </c>
      <c r="B14" s="30" t="s">
        <v>352</v>
      </c>
      <c r="C14" s="8">
        <v>11</v>
      </c>
      <c r="D14" s="8" t="s">
        <v>183</v>
      </c>
      <c r="E14" s="8">
        <v>2</v>
      </c>
      <c r="F14" s="8">
        <v>0</v>
      </c>
      <c r="G14" s="8">
        <v>6</v>
      </c>
      <c r="H14" s="8">
        <v>6</v>
      </c>
      <c r="I14" s="8">
        <v>7</v>
      </c>
      <c r="J14" s="8">
        <v>7</v>
      </c>
      <c r="K14" s="8">
        <v>0</v>
      </c>
      <c r="L14" s="8">
        <v>2</v>
      </c>
      <c r="M14" s="8">
        <v>0</v>
      </c>
      <c r="N14" s="11">
        <f t="shared" si="0"/>
        <v>30</v>
      </c>
      <c r="O14" s="10">
        <v>7</v>
      </c>
      <c r="P14" s="11"/>
      <c r="Q14" s="72">
        <f t="shared" si="1"/>
        <v>26.31578947368421</v>
      </c>
    </row>
    <row r="15" spans="1:17" ht="12.75" customHeight="1">
      <c r="A15" s="7">
        <v>8</v>
      </c>
      <c r="B15" s="30" t="s">
        <v>353</v>
      </c>
      <c r="C15" s="8">
        <v>11</v>
      </c>
      <c r="D15" s="8" t="s">
        <v>189</v>
      </c>
      <c r="E15" s="8">
        <v>2</v>
      </c>
      <c r="F15" s="8">
        <v>2</v>
      </c>
      <c r="G15" s="8">
        <v>0</v>
      </c>
      <c r="H15" s="8">
        <v>3</v>
      </c>
      <c r="I15" s="8">
        <v>6</v>
      </c>
      <c r="J15" s="8">
        <v>8</v>
      </c>
      <c r="K15" s="8">
        <v>4</v>
      </c>
      <c r="L15" s="8">
        <v>4</v>
      </c>
      <c r="M15" s="8">
        <v>1</v>
      </c>
      <c r="N15" s="11">
        <f t="shared" si="0"/>
        <v>30</v>
      </c>
      <c r="O15" s="10">
        <v>7</v>
      </c>
      <c r="P15" s="11"/>
      <c r="Q15" s="72">
        <f t="shared" si="1"/>
        <v>26.31578947368421</v>
      </c>
    </row>
    <row r="16" spans="1:17" ht="12.75" customHeight="1">
      <c r="A16" s="7">
        <v>9</v>
      </c>
      <c r="B16" s="30" t="s">
        <v>354</v>
      </c>
      <c r="C16" s="8">
        <v>11</v>
      </c>
      <c r="D16" s="8" t="s">
        <v>180</v>
      </c>
      <c r="E16" s="8">
        <v>0</v>
      </c>
      <c r="F16" s="8">
        <v>4</v>
      </c>
      <c r="G16" s="8">
        <v>4</v>
      </c>
      <c r="H16" s="8">
        <v>5</v>
      </c>
      <c r="I16" s="8">
        <v>7</v>
      </c>
      <c r="J16" s="8">
        <v>6</v>
      </c>
      <c r="K16" s="8">
        <v>0</v>
      </c>
      <c r="L16" s="8">
        <v>1</v>
      </c>
      <c r="M16" s="8">
        <v>2</v>
      </c>
      <c r="N16" s="11">
        <f t="shared" si="0"/>
        <v>29</v>
      </c>
      <c r="O16" s="10">
        <v>8</v>
      </c>
      <c r="P16" s="11"/>
      <c r="Q16" s="72">
        <f t="shared" si="1"/>
        <v>25.438596491228072</v>
      </c>
    </row>
    <row r="17" spans="1:17" ht="12.75" customHeight="1">
      <c r="A17" s="7">
        <v>10</v>
      </c>
      <c r="B17" s="5" t="s">
        <v>355</v>
      </c>
      <c r="C17" s="8">
        <v>11</v>
      </c>
      <c r="D17" s="8" t="s">
        <v>176</v>
      </c>
      <c r="E17" s="8">
        <v>0</v>
      </c>
      <c r="F17" s="8">
        <v>0</v>
      </c>
      <c r="G17" s="8">
        <v>0</v>
      </c>
      <c r="H17" s="8">
        <v>10</v>
      </c>
      <c r="I17" s="8">
        <v>9</v>
      </c>
      <c r="J17" s="8">
        <v>4</v>
      </c>
      <c r="K17" s="8">
        <v>5</v>
      </c>
      <c r="L17" s="8">
        <v>0</v>
      </c>
      <c r="M17" s="8">
        <v>0</v>
      </c>
      <c r="N17" s="11">
        <f t="shared" si="0"/>
        <v>28</v>
      </c>
      <c r="O17" s="10">
        <v>9</v>
      </c>
      <c r="P17" s="11"/>
      <c r="Q17" s="72">
        <f t="shared" si="1"/>
        <v>24.561403508771928</v>
      </c>
    </row>
    <row r="18" spans="1:17" ht="12.75" customHeight="1">
      <c r="A18" s="7">
        <v>11</v>
      </c>
      <c r="B18" s="64" t="s">
        <v>356</v>
      </c>
      <c r="C18" s="8">
        <v>11</v>
      </c>
      <c r="D18" s="8" t="s">
        <v>187</v>
      </c>
      <c r="E18" s="8">
        <v>4</v>
      </c>
      <c r="F18" s="8">
        <v>3</v>
      </c>
      <c r="G18" s="8">
        <v>3</v>
      </c>
      <c r="H18" s="8">
        <v>7</v>
      </c>
      <c r="I18" s="8">
        <v>5</v>
      </c>
      <c r="J18" s="8">
        <v>2</v>
      </c>
      <c r="K18" s="8">
        <v>2</v>
      </c>
      <c r="L18" s="8">
        <v>1</v>
      </c>
      <c r="M18" s="8">
        <v>0</v>
      </c>
      <c r="N18" s="11">
        <f t="shared" si="0"/>
        <v>27</v>
      </c>
      <c r="O18" s="10">
        <v>10</v>
      </c>
      <c r="P18" s="11"/>
      <c r="Q18" s="72">
        <f t="shared" si="1"/>
        <v>23.684210526315788</v>
      </c>
    </row>
    <row r="19" spans="1:17" ht="12.75" customHeight="1">
      <c r="A19" s="7">
        <v>12</v>
      </c>
      <c r="B19" s="31" t="s">
        <v>357</v>
      </c>
      <c r="C19" s="8">
        <v>11</v>
      </c>
      <c r="D19" s="8" t="s">
        <v>193</v>
      </c>
      <c r="E19" s="8">
        <v>2</v>
      </c>
      <c r="F19" s="8">
        <v>2</v>
      </c>
      <c r="G19" s="8">
        <v>10</v>
      </c>
      <c r="H19" s="8">
        <v>9</v>
      </c>
      <c r="I19" s="8">
        <v>0</v>
      </c>
      <c r="J19" s="8">
        <v>1</v>
      </c>
      <c r="K19" s="8">
        <v>0</v>
      </c>
      <c r="L19" s="8">
        <v>2</v>
      </c>
      <c r="M19" s="8">
        <v>0</v>
      </c>
      <c r="N19" s="11">
        <f t="shared" si="0"/>
        <v>26</v>
      </c>
      <c r="O19" s="10">
        <v>11</v>
      </c>
      <c r="P19" s="11"/>
      <c r="Q19" s="72">
        <f t="shared" si="1"/>
        <v>22.807017543859647</v>
      </c>
    </row>
    <row r="20" spans="1:17" ht="12.75" customHeight="1">
      <c r="A20" s="7">
        <v>13</v>
      </c>
      <c r="B20" s="30" t="s">
        <v>358</v>
      </c>
      <c r="C20" s="8">
        <v>11</v>
      </c>
      <c r="D20" s="8" t="s">
        <v>172</v>
      </c>
      <c r="E20" s="8">
        <v>0</v>
      </c>
      <c r="F20" s="8">
        <v>0</v>
      </c>
      <c r="G20" s="8">
        <v>0</v>
      </c>
      <c r="H20" s="8">
        <v>12</v>
      </c>
      <c r="I20" s="8">
        <v>6</v>
      </c>
      <c r="J20" s="8">
        <v>2</v>
      </c>
      <c r="K20" s="8">
        <v>4</v>
      </c>
      <c r="L20" s="8">
        <v>0</v>
      </c>
      <c r="M20" s="8">
        <v>0</v>
      </c>
      <c r="N20" s="11">
        <f t="shared" si="0"/>
        <v>24</v>
      </c>
      <c r="O20" s="10">
        <v>12</v>
      </c>
      <c r="P20" s="11"/>
      <c r="Q20" s="72">
        <f t="shared" si="1"/>
        <v>21.052631578947366</v>
      </c>
    </row>
    <row r="21" spans="1:17" ht="12.75" customHeight="1">
      <c r="A21" s="7">
        <v>14</v>
      </c>
      <c r="B21" s="30" t="s">
        <v>359</v>
      </c>
      <c r="C21" s="8">
        <v>11</v>
      </c>
      <c r="D21" s="8" t="s">
        <v>171</v>
      </c>
      <c r="E21" s="8">
        <v>0</v>
      </c>
      <c r="F21" s="8">
        <v>0</v>
      </c>
      <c r="G21" s="8">
        <v>3</v>
      </c>
      <c r="H21" s="8">
        <v>13</v>
      </c>
      <c r="I21" s="8">
        <v>3</v>
      </c>
      <c r="J21" s="8">
        <v>0</v>
      </c>
      <c r="K21" s="8">
        <v>3</v>
      </c>
      <c r="L21" s="8">
        <v>1</v>
      </c>
      <c r="M21" s="8">
        <v>0</v>
      </c>
      <c r="N21" s="11">
        <f t="shared" si="0"/>
        <v>23</v>
      </c>
      <c r="O21" s="10">
        <v>13</v>
      </c>
      <c r="P21" s="11"/>
      <c r="Q21" s="72">
        <f t="shared" si="1"/>
        <v>20.175438596491226</v>
      </c>
    </row>
    <row r="22" spans="1:17" ht="12.75" customHeight="1">
      <c r="A22" s="7">
        <v>15</v>
      </c>
      <c r="B22" s="62" t="s">
        <v>360</v>
      </c>
      <c r="C22" s="8">
        <v>11</v>
      </c>
      <c r="D22" s="8" t="s">
        <v>182</v>
      </c>
      <c r="E22" s="8">
        <v>2</v>
      </c>
      <c r="F22" s="8">
        <v>0</v>
      </c>
      <c r="G22" s="8">
        <v>3</v>
      </c>
      <c r="H22" s="8">
        <v>7</v>
      </c>
      <c r="I22" s="8">
        <v>0</v>
      </c>
      <c r="J22" s="8">
        <v>3</v>
      </c>
      <c r="K22" s="8">
        <v>5</v>
      </c>
      <c r="L22" s="8">
        <v>0</v>
      </c>
      <c r="M22" s="8">
        <v>0</v>
      </c>
      <c r="N22" s="11">
        <f t="shared" si="0"/>
        <v>20</v>
      </c>
      <c r="O22" s="10">
        <v>14</v>
      </c>
      <c r="P22" s="11"/>
      <c r="Q22" s="72">
        <f t="shared" si="1"/>
        <v>17.543859649122805</v>
      </c>
    </row>
    <row r="23" spans="1:17" ht="12.75" customHeight="1">
      <c r="A23" s="7">
        <v>16</v>
      </c>
      <c r="B23" s="41" t="s">
        <v>361</v>
      </c>
      <c r="C23" s="8">
        <v>11</v>
      </c>
      <c r="D23" s="8" t="s">
        <v>188</v>
      </c>
      <c r="E23" s="8">
        <v>1</v>
      </c>
      <c r="F23" s="8">
        <v>4</v>
      </c>
      <c r="G23" s="8">
        <v>0</v>
      </c>
      <c r="H23" s="8">
        <v>0</v>
      </c>
      <c r="I23" s="8">
        <v>0</v>
      </c>
      <c r="J23" s="8">
        <v>2</v>
      </c>
      <c r="K23" s="8">
        <v>7</v>
      </c>
      <c r="L23" s="8">
        <v>1</v>
      </c>
      <c r="M23" s="8">
        <v>3</v>
      </c>
      <c r="N23" s="11">
        <f t="shared" si="0"/>
        <v>18</v>
      </c>
      <c r="O23" s="10">
        <v>15</v>
      </c>
      <c r="P23" s="11"/>
      <c r="Q23" s="72">
        <f t="shared" si="1"/>
        <v>15.789473684210526</v>
      </c>
    </row>
    <row r="24" spans="1:17" ht="12.75" customHeight="1">
      <c r="A24" s="7">
        <v>17</v>
      </c>
      <c r="B24" s="21" t="s">
        <v>362</v>
      </c>
      <c r="C24" s="8">
        <v>11</v>
      </c>
      <c r="D24" s="8" t="s">
        <v>177</v>
      </c>
      <c r="E24" s="8">
        <v>1</v>
      </c>
      <c r="F24" s="8">
        <v>0</v>
      </c>
      <c r="G24" s="8">
        <v>2</v>
      </c>
      <c r="H24" s="8">
        <v>7</v>
      </c>
      <c r="I24" s="8">
        <v>3</v>
      </c>
      <c r="J24" s="8">
        <v>1</v>
      </c>
      <c r="K24" s="8">
        <v>3</v>
      </c>
      <c r="L24" s="8">
        <v>1</v>
      </c>
      <c r="M24" s="8">
        <v>0</v>
      </c>
      <c r="N24" s="11">
        <f t="shared" si="0"/>
        <v>18</v>
      </c>
      <c r="O24" s="10">
        <v>15</v>
      </c>
      <c r="P24" s="11"/>
      <c r="Q24" s="72">
        <f t="shared" si="1"/>
        <v>15.789473684210526</v>
      </c>
    </row>
    <row r="25" spans="1:17" ht="12.75" customHeight="1">
      <c r="A25" s="7">
        <v>18</v>
      </c>
      <c r="B25" s="30" t="s">
        <v>363</v>
      </c>
      <c r="C25" s="8">
        <v>11</v>
      </c>
      <c r="D25" s="8" t="s">
        <v>191</v>
      </c>
      <c r="E25" s="8">
        <v>0</v>
      </c>
      <c r="F25" s="8">
        <v>3</v>
      </c>
      <c r="G25" s="8">
        <v>3</v>
      </c>
      <c r="H25" s="8">
        <v>7</v>
      </c>
      <c r="I25" s="8">
        <v>0</v>
      </c>
      <c r="J25" s="8">
        <v>2</v>
      </c>
      <c r="K25" s="8">
        <v>0</v>
      </c>
      <c r="L25" s="8">
        <v>2</v>
      </c>
      <c r="M25" s="8">
        <v>0</v>
      </c>
      <c r="N25" s="11">
        <f t="shared" si="0"/>
        <v>17</v>
      </c>
      <c r="O25" s="10">
        <v>16</v>
      </c>
      <c r="P25" s="11"/>
      <c r="Q25" s="72">
        <f t="shared" si="1"/>
        <v>14.912280701754385</v>
      </c>
    </row>
    <row r="26" spans="1:17" ht="12.75" customHeight="1">
      <c r="A26" s="7">
        <v>19</v>
      </c>
      <c r="B26" s="21" t="s">
        <v>364</v>
      </c>
      <c r="C26" s="8">
        <v>11</v>
      </c>
      <c r="D26" s="10" t="s">
        <v>173</v>
      </c>
      <c r="E26" s="8">
        <v>0</v>
      </c>
      <c r="F26" s="8">
        <v>0</v>
      </c>
      <c r="G26" s="8">
        <v>0</v>
      </c>
      <c r="H26" s="8">
        <v>6</v>
      </c>
      <c r="I26" s="8">
        <v>6</v>
      </c>
      <c r="J26" s="8">
        <v>2</v>
      </c>
      <c r="K26" s="8">
        <v>0</v>
      </c>
      <c r="L26" s="8">
        <v>0</v>
      </c>
      <c r="M26" s="8">
        <v>0</v>
      </c>
      <c r="N26" s="11">
        <f t="shared" si="0"/>
        <v>14</v>
      </c>
      <c r="O26" s="10">
        <v>17</v>
      </c>
      <c r="P26" s="11"/>
      <c r="Q26" s="72">
        <f t="shared" si="1"/>
        <v>12.280701754385964</v>
      </c>
    </row>
    <row r="27" spans="1:17" ht="12.75" customHeight="1">
      <c r="A27" s="7">
        <v>20</v>
      </c>
      <c r="B27" s="21" t="s">
        <v>365</v>
      </c>
      <c r="C27" s="8">
        <v>11</v>
      </c>
      <c r="D27" s="10" t="s">
        <v>185</v>
      </c>
      <c r="E27" s="8">
        <v>0</v>
      </c>
      <c r="F27" s="8">
        <v>0</v>
      </c>
      <c r="G27" s="8">
        <v>0</v>
      </c>
      <c r="H27" s="8">
        <v>9</v>
      </c>
      <c r="I27" s="8">
        <v>5</v>
      </c>
      <c r="J27" s="8">
        <v>0</v>
      </c>
      <c r="K27" s="8">
        <v>0</v>
      </c>
      <c r="L27" s="8">
        <v>0</v>
      </c>
      <c r="M27" s="8">
        <v>0</v>
      </c>
      <c r="N27" s="11">
        <f t="shared" si="0"/>
        <v>14</v>
      </c>
      <c r="O27" s="10">
        <v>17</v>
      </c>
      <c r="P27" s="11"/>
      <c r="Q27" s="72">
        <f t="shared" si="1"/>
        <v>12.280701754385964</v>
      </c>
    </row>
    <row r="28" spans="1:17" ht="12.75" customHeight="1">
      <c r="A28" s="7">
        <v>21</v>
      </c>
      <c r="B28" s="6" t="s">
        <v>366</v>
      </c>
      <c r="C28" s="8">
        <v>11</v>
      </c>
      <c r="D28" s="10" t="s">
        <v>178</v>
      </c>
      <c r="E28" s="8">
        <v>1</v>
      </c>
      <c r="F28" s="8">
        <v>1</v>
      </c>
      <c r="G28" s="8">
        <v>0</v>
      </c>
      <c r="H28" s="8">
        <v>5</v>
      </c>
      <c r="I28" s="8">
        <v>0</v>
      </c>
      <c r="J28" s="8">
        <v>2</v>
      </c>
      <c r="K28" s="8">
        <v>2</v>
      </c>
      <c r="L28" s="8">
        <v>1</v>
      </c>
      <c r="M28" s="8">
        <v>0</v>
      </c>
      <c r="N28" s="11">
        <f t="shared" si="0"/>
        <v>12</v>
      </c>
      <c r="O28" s="10">
        <v>18</v>
      </c>
      <c r="P28" s="11"/>
      <c r="Q28" s="72">
        <f t="shared" si="1"/>
        <v>10.526315789473683</v>
      </c>
    </row>
    <row r="29" spans="1:17" ht="12.75" customHeight="1">
      <c r="A29" s="7">
        <v>22</v>
      </c>
      <c r="B29" s="41" t="s">
        <v>367</v>
      </c>
      <c r="C29" s="8">
        <v>11</v>
      </c>
      <c r="D29" s="10" t="s">
        <v>179</v>
      </c>
      <c r="E29" s="8">
        <v>0</v>
      </c>
      <c r="F29" s="8">
        <v>0</v>
      </c>
      <c r="G29" s="8">
        <v>0</v>
      </c>
      <c r="H29" s="8">
        <v>7</v>
      </c>
      <c r="I29" s="8">
        <v>1</v>
      </c>
      <c r="J29" s="8">
        <v>0</v>
      </c>
      <c r="K29" s="8">
        <v>0</v>
      </c>
      <c r="L29" s="8">
        <v>1</v>
      </c>
      <c r="M29" s="8">
        <v>0</v>
      </c>
      <c r="N29" s="11">
        <f t="shared" si="0"/>
        <v>9</v>
      </c>
      <c r="O29" s="10">
        <v>19</v>
      </c>
      <c r="P29" s="11"/>
      <c r="Q29" s="72">
        <f t="shared" si="1"/>
        <v>7.894736842105263</v>
      </c>
    </row>
    <row r="30" spans="1:17" ht="12.75" customHeight="1">
      <c r="A30" s="7">
        <v>23</v>
      </c>
      <c r="B30" s="21" t="s">
        <v>368</v>
      </c>
      <c r="C30" s="8">
        <v>11</v>
      </c>
      <c r="D30" s="10" t="s">
        <v>174</v>
      </c>
      <c r="E30" s="8">
        <v>0</v>
      </c>
      <c r="F30" s="8">
        <v>0</v>
      </c>
      <c r="G30" s="8">
        <v>0</v>
      </c>
      <c r="H30" s="8">
        <v>6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11">
        <f t="shared" si="0"/>
        <v>6</v>
      </c>
      <c r="O30" s="10">
        <v>20</v>
      </c>
      <c r="P30" s="11"/>
      <c r="Q30" s="72">
        <f t="shared" si="1"/>
        <v>5.263157894736842</v>
      </c>
    </row>
    <row r="31" spans="1:17" ht="12.75" customHeight="1">
      <c r="A31" s="7">
        <v>24</v>
      </c>
      <c r="B31" s="30" t="s">
        <v>369</v>
      </c>
      <c r="C31" s="10">
        <v>11</v>
      </c>
      <c r="D31" s="10" t="s">
        <v>184</v>
      </c>
      <c r="E31" s="10">
        <v>4</v>
      </c>
      <c r="F31" s="10">
        <v>1</v>
      </c>
      <c r="G31" s="10">
        <v>0</v>
      </c>
      <c r="H31" s="10">
        <v>0</v>
      </c>
      <c r="I31" s="10">
        <v>0</v>
      </c>
      <c r="J31" s="10">
        <v>1</v>
      </c>
      <c r="K31" s="10">
        <v>0</v>
      </c>
      <c r="L31" s="10">
        <v>0</v>
      </c>
      <c r="M31" s="10">
        <v>0</v>
      </c>
      <c r="N31" s="11">
        <f t="shared" si="0"/>
        <v>6</v>
      </c>
      <c r="O31" s="10">
        <v>20</v>
      </c>
      <c r="P31" s="11"/>
      <c r="Q31" s="72">
        <f t="shared" si="1"/>
        <v>5.263157894736842</v>
      </c>
    </row>
    <row r="32" spans="1:17" ht="12.75" customHeight="1">
      <c r="A32" s="7">
        <v>25</v>
      </c>
      <c r="B32" s="62" t="s">
        <v>370</v>
      </c>
      <c r="C32" s="10">
        <v>11</v>
      </c>
      <c r="D32" s="10" t="s">
        <v>186</v>
      </c>
      <c r="E32" s="10">
        <v>1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1">
        <f t="shared" si="0"/>
        <v>1</v>
      </c>
      <c r="O32" s="10">
        <v>21</v>
      </c>
      <c r="P32" s="11"/>
      <c r="Q32" s="72">
        <f t="shared" si="1"/>
        <v>0.8771929824561403</v>
      </c>
    </row>
    <row r="33" spans="1:17" ht="12.75">
      <c r="A33" s="54"/>
      <c r="B33" s="54"/>
      <c r="C33" s="78"/>
      <c r="D33" s="80"/>
      <c r="E33" s="54"/>
      <c r="F33" s="54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</row>
    <row r="34" spans="1:15" ht="12.75">
      <c r="A34" s="47"/>
      <c r="B34" s="48" t="s">
        <v>7</v>
      </c>
      <c r="G34" s="3"/>
      <c r="H34" s="3"/>
      <c r="I34" s="3"/>
      <c r="J34" s="3"/>
      <c r="K34" s="3"/>
      <c r="L34" s="50"/>
      <c r="M34" s="3"/>
      <c r="N34" s="3"/>
      <c r="O34" s="50"/>
    </row>
    <row r="35" spans="1:15" ht="12.75">
      <c r="A35" s="47"/>
      <c r="B35" s="48" t="s">
        <v>8</v>
      </c>
      <c r="G35" s="3"/>
      <c r="H35" s="3"/>
      <c r="I35" s="3"/>
      <c r="J35" s="3"/>
      <c r="K35" s="3"/>
      <c r="L35" s="50"/>
      <c r="M35" s="3"/>
      <c r="N35" s="3"/>
      <c r="O35" s="50"/>
    </row>
    <row r="36" spans="1:15" ht="12.75">
      <c r="A36" s="47"/>
      <c r="B36" s="49"/>
      <c r="G36" s="3"/>
      <c r="H36" s="3"/>
      <c r="I36" s="3"/>
      <c r="J36" s="3"/>
      <c r="K36" s="3"/>
      <c r="L36" s="50"/>
      <c r="M36" s="3"/>
      <c r="N36" s="3"/>
      <c r="O36" s="50"/>
    </row>
    <row r="37" spans="1:2" ht="12.75">
      <c r="A37" s="28"/>
      <c r="B37" s="49"/>
    </row>
    <row r="38" spans="1:2" ht="12.75">
      <c r="A38" s="28"/>
      <c r="B38" s="49"/>
    </row>
    <row r="39" spans="1:2" ht="12.75">
      <c r="A39" s="28"/>
      <c r="B39" s="28"/>
    </row>
    <row r="40" spans="1:2" ht="12.75">
      <c r="A40" s="28"/>
      <c r="B40" s="49" t="s">
        <v>9</v>
      </c>
    </row>
    <row r="41" spans="1:4" ht="12.75">
      <c r="A41" s="28"/>
      <c r="B41" s="28"/>
      <c r="C41" s="28"/>
      <c r="D41" s="28"/>
    </row>
    <row r="42" spans="1:4" ht="12.75">
      <c r="A42" s="28"/>
      <c r="B42" s="49"/>
      <c r="C42" s="28"/>
      <c r="D42" s="28"/>
    </row>
  </sheetData>
  <sheetProtection/>
  <mergeCells count="5">
    <mergeCell ref="A1:N1"/>
    <mergeCell ref="A2:N2"/>
    <mergeCell ref="A4:N4"/>
    <mergeCell ref="A5:N5"/>
    <mergeCell ref="A3:Q3"/>
  </mergeCells>
  <printOptions horizontalCentered="1"/>
  <pageMargins left="0.11811023622047245" right="0.11811023622047245" top="0.15748031496062992" bottom="0.15748031496062992" header="0.31496062992125984" footer="0.31496062992125984"/>
  <pageSetup horizontalDpi="300" verticalDpi="3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2013-11-15T11:54:14Z</cp:lastPrinted>
  <dcterms:created xsi:type="dcterms:W3CDTF">2006-09-28T05:33:49Z</dcterms:created>
  <dcterms:modified xsi:type="dcterms:W3CDTF">2018-12-05T11:50:40Z</dcterms:modified>
  <cp:category/>
  <cp:version/>
  <cp:contentType/>
  <cp:contentStatus/>
</cp:coreProperties>
</file>