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'!$A$1:$O$38</definedName>
    <definedName name="_xlnm.Print_Area" localSheetId="4">'11 класс '!$A$1:$O$37</definedName>
    <definedName name="_xlnm.Print_Area" localSheetId="0">'7 класс '!$A$1:$O$49</definedName>
  </definedNames>
  <calcPr fullCalcOnLoad="1"/>
</workbook>
</file>

<file path=xl/sharedStrings.xml><?xml version="1.0" encoding="utf-8"?>
<sst xmlns="http://schemas.openxmlformats.org/spreadsheetml/2006/main" count="714" uniqueCount="487">
  <si>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</si>
  <si>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</si>
  <si>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</si>
  <si>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</si>
  <si>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</si>
  <si>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</si>
  <si>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</si>
  <si>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</si>
  <si>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</si>
  <si>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</si>
  <si>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</si>
  <si>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</si>
  <si>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Анна</t>
  </si>
  <si>
    <t>Александровна</t>
  </si>
  <si>
    <t>Сергеевна</t>
  </si>
  <si>
    <t>Екатерина</t>
  </si>
  <si>
    <t>Андреевна</t>
  </si>
  <si>
    <t>Анастасия</t>
  </si>
  <si>
    <t>Алексей</t>
  </si>
  <si>
    <t>Владимирович</t>
  </si>
  <si>
    <t>Елизавета</t>
  </si>
  <si>
    <t>Владимировна</t>
  </si>
  <si>
    <t>Юрьевна</t>
  </si>
  <si>
    <t>Олеговна</t>
  </si>
  <si>
    <t>Дарья</t>
  </si>
  <si>
    <t>Алексеевна</t>
  </si>
  <si>
    <t>Мария</t>
  </si>
  <si>
    <t>Андреевич</t>
  </si>
  <si>
    <t>Юлия</t>
  </si>
  <si>
    <t>Кирилл</t>
  </si>
  <si>
    <t>Вячеславовна</t>
  </si>
  <si>
    <t>Александрович</t>
  </si>
  <si>
    <t>Татьяна</t>
  </si>
  <si>
    <t>Дмитриевна</t>
  </si>
  <si>
    <t>Николаевна</t>
  </si>
  <si>
    <t>Евгеньевна</t>
  </si>
  <si>
    <t>Сергеевич</t>
  </si>
  <si>
    <t>Елена</t>
  </si>
  <si>
    <t>Вячеславович</t>
  </si>
  <si>
    <t>Маратович</t>
  </si>
  <si>
    <t>Максим</t>
  </si>
  <si>
    <t>Софья</t>
  </si>
  <si>
    <t>Кравченко</t>
  </si>
  <si>
    <t>Константиновна</t>
  </si>
  <si>
    <t>Валерия</t>
  </si>
  <si>
    <t>Юланова</t>
  </si>
  <si>
    <t>Иршатовна</t>
  </si>
  <si>
    <t>Никита</t>
  </si>
  <si>
    <t>Сергей</t>
  </si>
  <si>
    <t>Павлович</t>
  </si>
  <si>
    <t>Артём</t>
  </si>
  <si>
    <t>Евгеньевич</t>
  </si>
  <si>
    <t>Витальевна</t>
  </si>
  <si>
    <t>Алина</t>
  </si>
  <si>
    <t>Денис</t>
  </si>
  <si>
    <t xml:space="preserve">Мадиева </t>
  </si>
  <si>
    <t xml:space="preserve">Камилла </t>
  </si>
  <si>
    <t>Заидовна</t>
  </si>
  <si>
    <t>Злыгостев</t>
  </si>
  <si>
    <t>Владислав</t>
  </si>
  <si>
    <t>Саитова</t>
  </si>
  <si>
    <t>Альбина</t>
  </si>
  <si>
    <t>Зуфаировна</t>
  </si>
  <si>
    <t>Киселёва</t>
  </si>
  <si>
    <t>Валерьевна</t>
  </si>
  <si>
    <t>Игоревна</t>
  </si>
  <si>
    <t>Калугин</t>
  </si>
  <si>
    <t>Иванов</t>
  </si>
  <si>
    <t>Игорь</t>
  </si>
  <si>
    <t>Рожков</t>
  </si>
  <si>
    <t>Виктория</t>
  </si>
  <si>
    <t>Рахимьянова</t>
  </si>
  <si>
    <t>Анатольевна</t>
  </si>
  <si>
    <t>София</t>
  </si>
  <si>
    <t xml:space="preserve">Елизавета </t>
  </si>
  <si>
    <t xml:space="preserve">Тимаева </t>
  </si>
  <si>
    <t>Ольга</t>
  </si>
  <si>
    <t>Председатель жюри                             Н.В.Дороднева</t>
  </si>
  <si>
    <t>Члены жюри                                        Г.М.Трофимова</t>
  </si>
  <si>
    <t xml:space="preserve">            А.А.Гатауллина</t>
  </si>
  <si>
    <t xml:space="preserve">            Н.Г.Гурьянова</t>
  </si>
  <si>
    <t>Секретарь                                             Е.А.Маняхина</t>
  </si>
  <si>
    <t>Бабарыкина</t>
  </si>
  <si>
    <t xml:space="preserve">Шулепова </t>
  </si>
  <si>
    <t xml:space="preserve">Александровна </t>
  </si>
  <si>
    <t xml:space="preserve">Артамонова </t>
  </si>
  <si>
    <t>Полина</t>
  </si>
  <si>
    <t xml:space="preserve">Толстогузова </t>
  </si>
  <si>
    <t xml:space="preserve">Полина </t>
  </si>
  <si>
    <t xml:space="preserve">Вадимовна </t>
  </si>
  <si>
    <t>Ринатовна</t>
  </si>
  <si>
    <t>Валеев</t>
  </si>
  <si>
    <t>Геннадий</t>
  </si>
  <si>
    <t>Леонидович</t>
  </si>
  <si>
    <t>Маратовна</t>
  </si>
  <si>
    <t>Саитмаметова</t>
  </si>
  <si>
    <t>Ришатовна</t>
  </si>
  <si>
    <t>Макарова</t>
  </si>
  <si>
    <t>Сания</t>
  </si>
  <si>
    <t>Ефименко</t>
  </si>
  <si>
    <t>Гузель</t>
  </si>
  <si>
    <t>Мингачевна</t>
  </si>
  <si>
    <t xml:space="preserve">Алексеева </t>
  </si>
  <si>
    <t>Эдуардовна</t>
  </si>
  <si>
    <t>Саликов</t>
  </si>
  <si>
    <t>Эдуард</t>
  </si>
  <si>
    <t>Дамирович</t>
  </si>
  <si>
    <t>Хрипачева</t>
  </si>
  <si>
    <t>Устинова</t>
  </si>
  <si>
    <t>Кристина</t>
  </si>
  <si>
    <t>Арнгольд</t>
  </si>
  <si>
    <t>Ляйсан</t>
  </si>
  <si>
    <t>Арипова</t>
  </si>
  <si>
    <t>Анжела</t>
  </si>
  <si>
    <t>Марсельевна</t>
  </si>
  <si>
    <t>Майгадаров</t>
  </si>
  <si>
    <t>Динар</t>
  </si>
  <si>
    <t>Юнусович</t>
  </si>
  <si>
    <t>Кадырова</t>
  </si>
  <si>
    <t>Диана</t>
  </si>
  <si>
    <t>Махмадюнусовна</t>
  </si>
  <si>
    <t>Русанов</t>
  </si>
  <si>
    <t>Иванович</t>
  </si>
  <si>
    <t>Яна</t>
  </si>
  <si>
    <t>Михайловна</t>
  </si>
  <si>
    <t>Проскурякова</t>
  </si>
  <si>
    <t>Васильевич</t>
  </si>
  <si>
    <t>Карасёв</t>
  </si>
  <si>
    <t>Илья</t>
  </si>
  <si>
    <t>Закирова</t>
  </si>
  <si>
    <t>Карина</t>
  </si>
  <si>
    <t>Рустамовна</t>
  </si>
  <si>
    <t>Балин</t>
  </si>
  <si>
    <t xml:space="preserve">Алексей </t>
  </si>
  <si>
    <t>Огнева</t>
  </si>
  <si>
    <t>Дергоусова</t>
  </si>
  <si>
    <t>Соболева</t>
  </si>
  <si>
    <t>Дворяшина</t>
  </si>
  <si>
    <t xml:space="preserve">Дмитрий </t>
  </si>
  <si>
    <t>Бакиев</t>
  </si>
  <si>
    <t>Веденев</t>
  </si>
  <si>
    <t>Александр</t>
  </si>
  <si>
    <t>Члены жюри                                            Г.М.Трофимова</t>
  </si>
  <si>
    <t xml:space="preserve">                   А.А.Гатауллина</t>
  </si>
  <si>
    <t xml:space="preserve">                   Н.Г.Гурьянова</t>
  </si>
  <si>
    <t>Секретарь                                               Е.А.Маняхина</t>
  </si>
  <si>
    <t xml:space="preserve">                       А.А.Гатауллина</t>
  </si>
  <si>
    <t xml:space="preserve">                        Н.Г.Гурьянова</t>
  </si>
  <si>
    <t xml:space="preserve">                А.А.Гатауллина</t>
  </si>
  <si>
    <t xml:space="preserve">                Н.Г.Гурьянова</t>
  </si>
  <si>
    <t xml:space="preserve">              А.А.Гатауллина</t>
  </si>
  <si>
    <t xml:space="preserve">              Н.Г.Гурьянова</t>
  </si>
  <si>
    <t>Секретарь                                          Е.А.Маняхина</t>
  </si>
  <si>
    <t>15 ноября 2016 г.</t>
  </si>
  <si>
    <t>В 2016-2017 УЧЕБНОМ ГОДУ</t>
  </si>
  <si>
    <t>15 ноября 2016 года</t>
  </si>
  <si>
    <t xml:space="preserve">Балакина </t>
  </si>
  <si>
    <t>Ноговицын</t>
  </si>
  <si>
    <t>Кемпель</t>
  </si>
  <si>
    <t>Янабаев</t>
  </si>
  <si>
    <t>Данила</t>
  </si>
  <si>
    <t>Альбертович</t>
  </si>
  <si>
    <t>Гринько</t>
  </si>
  <si>
    <t>Константинович</t>
  </si>
  <si>
    <t xml:space="preserve">Ниязова </t>
  </si>
  <si>
    <t>Гайдаровна</t>
  </si>
  <si>
    <t>Крутикова</t>
  </si>
  <si>
    <t>Наталья</t>
  </si>
  <si>
    <t>Бабич</t>
  </si>
  <si>
    <t>Артем</t>
  </si>
  <si>
    <t>Николаевич</t>
  </si>
  <si>
    <t>Солдатова</t>
  </si>
  <si>
    <t>Арина</t>
  </si>
  <si>
    <t>Гусинская</t>
  </si>
  <si>
    <t xml:space="preserve">Ольга </t>
  </si>
  <si>
    <t>Табакарь</t>
  </si>
  <si>
    <t xml:space="preserve">Белевский </t>
  </si>
  <si>
    <t>Николай</t>
  </si>
  <si>
    <t>Гарифуллина</t>
  </si>
  <si>
    <t>Элина</t>
  </si>
  <si>
    <t>Рифовна</t>
  </si>
  <si>
    <t>Малюгина</t>
  </si>
  <si>
    <t xml:space="preserve">Ишкулов </t>
  </si>
  <si>
    <t>Вадим</t>
  </si>
  <si>
    <t>Борисович</t>
  </si>
  <si>
    <t>Хам</t>
  </si>
  <si>
    <t xml:space="preserve">Вахитов </t>
  </si>
  <si>
    <t>Руслан</t>
  </si>
  <si>
    <t>Бойчевская</t>
  </si>
  <si>
    <t>Ульяна</t>
  </si>
  <si>
    <t>Костерин</t>
  </si>
  <si>
    <t>Родион</t>
  </si>
  <si>
    <t>Кретова</t>
  </si>
  <si>
    <t>Варвара</t>
  </si>
  <si>
    <t>Бодров</t>
  </si>
  <si>
    <t xml:space="preserve">Якименко </t>
  </si>
  <si>
    <t xml:space="preserve">Арсений </t>
  </si>
  <si>
    <t>Шамуратова</t>
  </si>
  <si>
    <t>Залия</t>
  </si>
  <si>
    <t>Ильдусовна</t>
  </si>
  <si>
    <t xml:space="preserve">Мусабирова </t>
  </si>
  <si>
    <t>Камаева</t>
  </si>
  <si>
    <t>Петренко</t>
  </si>
  <si>
    <t>Сизиков</t>
  </si>
  <si>
    <t>Даниил</t>
  </si>
  <si>
    <t>Исаева</t>
  </si>
  <si>
    <t>Мищенко</t>
  </si>
  <si>
    <t>Виктор</t>
  </si>
  <si>
    <t>Михайлович</t>
  </si>
  <si>
    <t>Колчанов</t>
  </si>
  <si>
    <t>Алексеевич</t>
  </si>
  <si>
    <t>Наименование ОО</t>
  </si>
  <si>
    <t>Беляева</t>
  </si>
  <si>
    <t>Шарипова</t>
  </si>
  <si>
    <t>Радмила</t>
  </si>
  <si>
    <t>Дементьева</t>
  </si>
  <si>
    <t>Гамзат</t>
  </si>
  <si>
    <t>Рашидович</t>
  </si>
  <si>
    <t>Тарханова</t>
  </si>
  <si>
    <t xml:space="preserve">Ярослав </t>
  </si>
  <si>
    <t>Калачев</t>
  </si>
  <si>
    <t>Егор</t>
  </si>
  <si>
    <t>Возисова</t>
  </si>
  <si>
    <t>Махмутова</t>
  </si>
  <si>
    <t>Алсу</t>
  </si>
  <si>
    <t>Риядовна</t>
  </si>
  <si>
    <t>Атнагулова</t>
  </si>
  <si>
    <t>Галиакберов</t>
  </si>
  <si>
    <t>Айратович</t>
  </si>
  <si>
    <t>Федорчук</t>
  </si>
  <si>
    <t>Матвей</t>
  </si>
  <si>
    <t>Кириллович</t>
  </si>
  <si>
    <t xml:space="preserve">Горобец </t>
  </si>
  <si>
    <t>Кудинова</t>
  </si>
  <si>
    <t>Жанарбаев</t>
  </si>
  <si>
    <t>Чингиз</t>
  </si>
  <si>
    <t>Бакытбекович</t>
  </si>
  <si>
    <t>Водолазова</t>
  </si>
  <si>
    <t xml:space="preserve">Екатерина </t>
  </si>
  <si>
    <t>Дмиртиевна</t>
  </si>
  <si>
    <t>Чалков</t>
  </si>
  <si>
    <t>Собольникова</t>
  </si>
  <si>
    <t>Игоревеа</t>
  </si>
  <si>
    <t>Вибе</t>
  </si>
  <si>
    <t>Юрьевич</t>
  </si>
  <si>
    <t>Жданова</t>
  </si>
  <si>
    <t xml:space="preserve">Свистунова </t>
  </si>
  <si>
    <t xml:space="preserve">Нагибин </t>
  </si>
  <si>
    <t>Владимир</t>
  </si>
  <si>
    <t>Ходырев</t>
  </si>
  <si>
    <t>Арсений</t>
  </si>
  <si>
    <t>Нефёдова</t>
  </si>
  <si>
    <t>Ирина</t>
  </si>
  <si>
    <t>Кожанец</t>
  </si>
  <si>
    <t>Насибуллин</t>
  </si>
  <si>
    <t>Илдусович</t>
  </si>
  <si>
    <t>Соколов</t>
  </si>
  <si>
    <t xml:space="preserve">Данил </t>
  </si>
  <si>
    <t>Дмитриевич</t>
  </si>
  <si>
    <t xml:space="preserve">Авдеев   </t>
  </si>
  <si>
    <t>Леонид</t>
  </si>
  <si>
    <t xml:space="preserve">Хайбуллин </t>
  </si>
  <si>
    <t>Айрат</t>
  </si>
  <si>
    <t>Радикович</t>
  </si>
  <si>
    <t>Перевалова</t>
  </si>
  <si>
    <t xml:space="preserve">Людмила </t>
  </si>
  <si>
    <t>Рассахатский</t>
  </si>
  <si>
    <t>Кускова</t>
  </si>
  <si>
    <t>Целищева</t>
  </si>
  <si>
    <t>Баранова</t>
  </si>
  <si>
    <t>Квашнин</t>
  </si>
  <si>
    <t>Радмир</t>
  </si>
  <si>
    <t>Тимканова</t>
  </si>
  <si>
    <t>Хазиевна</t>
  </si>
  <si>
    <t>Козлова</t>
  </si>
  <si>
    <t xml:space="preserve">Гасбалова </t>
  </si>
  <si>
    <t>Мариям</t>
  </si>
  <si>
    <t>Халимбековна</t>
  </si>
  <si>
    <t xml:space="preserve">Захарова </t>
  </si>
  <si>
    <t xml:space="preserve">Ярин </t>
  </si>
  <si>
    <t>Ламбин</t>
  </si>
  <si>
    <t>Тушакова</t>
  </si>
  <si>
    <t>Николаева</t>
  </si>
  <si>
    <t>Владислава</t>
  </si>
  <si>
    <t>Енидорцева</t>
  </si>
  <si>
    <t>Даяна</t>
  </si>
  <si>
    <t>Октябристовна</t>
  </si>
  <si>
    <t>Рознина</t>
  </si>
  <si>
    <t>Матаева</t>
  </si>
  <si>
    <t xml:space="preserve">Бикшанова </t>
  </si>
  <si>
    <t>Дубасова</t>
  </si>
  <si>
    <t>Пименова</t>
  </si>
  <si>
    <t>Кошкаров</t>
  </si>
  <si>
    <t>Сулхарнаева</t>
  </si>
  <si>
    <t>Рената</t>
  </si>
  <si>
    <t>Борисовна</t>
  </si>
  <si>
    <t>Ереско</t>
  </si>
  <si>
    <t>Эдуардович</t>
  </si>
  <si>
    <t>Латипов</t>
  </si>
  <si>
    <t>Джафарджонович</t>
  </si>
  <si>
    <t xml:space="preserve">Охотников </t>
  </si>
  <si>
    <t>Вячеслав</t>
  </si>
  <si>
    <t xml:space="preserve">Рахматуллина </t>
  </si>
  <si>
    <t>Вайнеровна</t>
  </si>
  <si>
    <t xml:space="preserve">Мироненко </t>
  </si>
  <si>
    <t xml:space="preserve">Виктория </t>
  </si>
  <si>
    <t xml:space="preserve">Третьякова </t>
  </si>
  <si>
    <t>Храмова</t>
  </si>
  <si>
    <t>Захарова</t>
  </si>
  <si>
    <t>Гарбанцова</t>
  </si>
  <si>
    <t>Веденёв</t>
  </si>
  <si>
    <t>Муратова</t>
  </si>
  <si>
    <t xml:space="preserve"> Элиза</t>
  </si>
  <si>
    <t xml:space="preserve">Дамировна </t>
  </si>
  <si>
    <t>Торопова</t>
  </si>
  <si>
    <t>Криванков</t>
  </si>
  <si>
    <t xml:space="preserve">Кладов </t>
  </si>
  <si>
    <t>Эрнест</t>
  </si>
  <si>
    <t>Ростовщикова</t>
  </si>
  <si>
    <t>Британов</t>
  </si>
  <si>
    <t>Геннадьевич</t>
  </si>
  <si>
    <t>Антипова</t>
  </si>
  <si>
    <t>Максимовна</t>
  </si>
  <si>
    <t>Аудирование</t>
  </si>
  <si>
    <t>Чтение</t>
  </si>
  <si>
    <t>Лексико-грамматическое задание</t>
  </si>
  <si>
    <t>Письмо</t>
  </si>
  <si>
    <r>
      <t>учащихся  7  класса по ______английскому языку______  максимальный балл_70</t>
    </r>
    <r>
      <rPr>
        <b/>
        <sz val="12"/>
        <color indexed="10"/>
        <rFont val="Times New Roman"/>
        <family val="1"/>
      </rPr>
      <t>_</t>
    </r>
    <r>
      <rPr>
        <b/>
        <sz val="12"/>
        <rFont val="Times New Roman"/>
        <family val="1"/>
      </rPr>
      <t xml:space="preserve">_ </t>
    </r>
  </si>
  <si>
    <t xml:space="preserve">учащихся  8  класса по ______английскому языку______  максимальный балл_70__ </t>
  </si>
  <si>
    <t xml:space="preserve">учащихся  9 класса по ______английскому языку______  максимальный балл_70__ </t>
  </si>
  <si>
    <t xml:space="preserve">учащихся  10  класса по ______английскому языку______  максимальный балл_70__ </t>
  </si>
  <si>
    <t xml:space="preserve">учащихся  11  класса по ______английскому языку______  максимальный балл_70__ </t>
  </si>
  <si>
    <t>Кеминь</t>
  </si>
  <si>
    <t>Чешев</t>
  </si>
  <si>
    <t xml:space="preserve">Иван </t>
  </si>
  <si>
    <t>Тоб-Ая-7-24-10</t>
  </si>
  <si>
    <t>Тоб-Ая-7-24-2</t>
  </si>
  <si>
    <t>Тоб-Ая-7-24-9</t>
  </si>
  <si>
    <t>Тоб-Ая-7-24-8</t>
  </si>
  <si>
    <t>Тоб-Ая-7-24-7</t>
  </si>
  <si>
    <t>Тоб-Ая-7-24-6</t>
  </si>
  <si>
    <t>Тоб-Ая-7-24-5</t>
  </si>
  <si>
    <t>Тоб-Ая-7-24-4</t>
  </si>
  <si>
    <t>Тоб-Ая-7-24-3</t>
  </si>
  <si>
    <t>Тоб-Ая-7-24-1</t>
  </si>
  <si>
    <t>Тоб-Ая-7-24-12</t>
  </si>
  <si>
    <t>Тоб-Ая-7-24-13</t>
  </si>
  <si>
    <t>Тоб-Ая-7-24-14</t>
  </si>
  <si>
    <t>Тоб-Ая-7-24-15</t>
  </si>
  <si>
    <t>Тоб-Ая-7-24-16</t>
  </si>
  <si>
    <t>Тоб-Ая-7-25-1</t>
  </si>
  <si>
    <t>Тоб-Ая-7-25-2</t>
  </si>
  <si>
    <t>Тоб-Ая-7-25-3</t>
  </si>
  <si>
    <t>Тоб-Ая-7-25-4</t>
  </si>
  <si>
    <t>Тоб-Ая-7-25-5</t>
  </si>
  <si>
    <t>Тоб-Ая-7-25-6</t>
  </si>
  <si>
    <t>Тоб-Ая-7-25-7</t>
  </si>
  <si>
    <t>Тоб-Ая-7-25-8</t>
  </si>
  <si>
    <t>Тоб-Ая-7-25-9</t>
  </si>
  <si>
    <t>Тоб-Ая-7-25-10</t>
  </si>
  <si>
    <t>Тоб-Ая-7-25-11</t>
  </si>
  <si>
    <t>Тоб-Ая-7-25-12</t>
  </si>
  <si>
    <t>Тоб-Ая-7-25-13</t>
  </si>
  <si>
    <t>Тоб-Ая-7-25-14</t>
  </si>
  <si>
    <t>Тоб-Ая-7-25-15</t>
  </si>
  <si>
    <t>Тоб-Ая-7-25-16</t>
  </si>
  <si>
    <t>Тоб-Ая-7-25-17</t>
  </si>
  <si>
    <t>Тоб-Ая-8-16-2</t>
  </si>
  <si>
    <t>Тоб-Ая-8-16-4</t>
  </si>
  <si>
    <t>Тоб-Ая-8-16-10</t>
  </si>
  <si>
    <t>Тоб-Ая-8-16-9</t>
  </si>
  <si>
    <t>Тоб-Ая-8-16-14</t>
  </si>
  <si>
    <t>Тоб-Ая-8-16-13</t>
  </si>
  <si>
    <t>Тоб-Ая-8-16-12</t>
  </si>
  <si>
    <t>Тоб-Ая-8-16-6</t>
  </si>
  <si>
    <t>Тоб-Ая-8-16-1</t>
  </si>
  <si>
    <t>Тоб-Ая-8-16-5</t>
  </si>
  <si>
    <t>Тоб-Ая-8-16-7</t>
  </si>
  <si>
    <t>Тоб-Ая-8-17-1</t>
  </si>
  <si>
    <t>Тоб-Ая-8-17-2</t>
  </si>
  <si>
    <t>Тоб-Ая-8-17-3</t>
  </si>
  <si>
    <t>Тоб-Ая-8-17-4</t>
  </si>
  <si>
    <t>Тоб-Ая-8-17-5</t>
  </si>
  <si>
    <t>Тоб-Ая-8-17-6</t>
  </si>
  <si>
    <t>Тоб-Ая-8-17-7</t>
  </si>
  <si>
    <t>Тоб-Ая-8-17-8</t>
  </si>
  <si>
    <t>Тоб-Ая-8-17-9</t>
  </si>
  <si>
    <t>Тоб-Ая-8-17-11</t>
  </si>
  <si>
    <t>Тоб-Ая-8-17-12</t>
  </si>
  <si>
    <t>Тоб-Ая-8-17-13</t>
  </si>
  <si>
    <t>Тоб-Ая-8-17-14</t>
  </si>
  <si>
    <t>Тоб-Ая-8-17-15</t>
  </si>
  <si>
    <t>Тоб-Ая-8-7-14</t>
  </si>
  <si>
    <t>Тоб-Ая-8-7-4</t>
  </si>
  <si>
    <t>Тоб-Ая-8-7-3</t>
  </si>
  <si>
    <t>Тоб-Ая-8-7-7</t>
  </si>
  <si>
    <t>Тоб-Ая-8-7-16</t>
  </si>
  <si>
    <t>Тоб-Ая-8-7-5</t>
  </si>
  <si>
    <t>Тоб-Ая-8-7-8</t>
  </si>
  <si>
    <t>Тоб-Ая-8-7-15</t>
  </si>
  <si>
    <t>Тоб-Ая-8-7-6</t>
  </si>
  <si>
    <t>Тоб-Ая-8-7-2</t>
  </si>
  <si>
    <t>Тоб-Ая-8-7-9</t>
  </si>
  <si>
    <t>Тоб-Ая-8-7-1</t>
  </si>
  <si>
    <t>Тоб-Ая-8-7-11</t>
  </si>
  <si>
    <t>Тоб-Ая-8-7-10</t>
  </si>
  <si>
    <t>Тоб-Ая-8-7-12</t>
  </si>
  <si>
    <t>Тоб-Ая-8-7-13</t>
  </si>
  <si>
    <t>Тоб-Ая-10-27-1</t>
  </si>
  <si>
    <t>Расковалов</t>
  </si>
  <si>
    <t>Денисович</t>
  </si>
  <si>
    <t>Тоб-Ая-10-27-2</t>
  </si>
  <si>
    <t>Тоб-Ая-10-27-3</t>
  </si>
  <si>
    <t xml:space="preserve">Щигельский </t>
  </si>
  <si>
    <t>Валерьевич</t>
  </si>
  <si>
    <t>Тоб-Ая-10-27-4</t>
  </si>
  <si>
    <t>Тоб-Ая-10-27-5</t>
  </si>
  <si>
    <t>Тоб-Ая-10-27-6</t>
  </si>
  <si>
    <t>Тоб-Ая-10-27-8</t>
  </si>
  <si>
    <t>Тоб-Ая-10-27-9</t>
  </si>
  <si>
    <t>Тоб-Ая-10-27-10</t>
  </si>
  <si>
    <t>Тоб-Ая-10-27-11</t>
  </si>
  <si>
    <t>Тоб-Ая-10-27-12</t>
  </si>
  <si>
    <t>Тоб-Ая-10-27-13</t>
  </si>
  <si>
    <t>Тоб-Ая-10-27-14</t>
  </si>
  <si>
    <t>Тоб-Ая-10-27-15</t>
  </si>
  <si>
    <t>Тоб-Ая-10-27-16</t>
  </si>
  <si>
    <t>Тоб-Ая-10-27-17</t>
  </si>
  <si>
    <t>Белич</t>
  </si>
  <si>
    <t>Тоб-Ая-10-26-4</t>
  </si>
  <si>
    <t>Тоб-Ая-10-26-7</t>
  </si>
  <si>
    <t>Тоб-Ая-10-26-10</t>
  </si>
  <si>
    <t>Саликова</t>
  </si>
  <si>
    <t>Олеся</t>
  </si>
  <si>
    <t>Ильзуровна</t>
  </si>
  <si>
    <t>Тоб-Ая-10-26-11</t>
  </si>
  <si>
    <t>Тоб-Ая-10-26-14</t>
  </si>
  <si>
    <t>Тоб-Ая-9--29-1</t>
  </si>
  <si>
    <t>Тоб-Ая-9--29-2</t>
  </si>
  <si>
    <t>Тоб-Ая-9--29-3</t>
  </si>
  <si>
    <t>Тоб-Ая-9--29-4</t>
  </si>
  <si>
    <t>Тоб-Ая-9--29-5</t>
  </si>
  <si>
    <t>Тоб-Ая-10-29-6</t>
  </si>
  <si>
    <t>Тоб-Ая-9--29-7</t>
  </si>
  <si>
    <t>Тоб-Ая-9--29-8</t>
  </si>
  <si>
    <t>Тоб-Ая-9--29-9</t>
  </si>
  <si>
    <t>Тоб-Ая-9--29-10</t>
  </si>
  <si>
    <t>Тоб-Ая-9--29-11</t>
  </si>
  <si>
    <t>Тоб-Ая-9--29-12</t>
  </si>
  <si>
    <t>Тоб-Ая-9--29-13</t>
  </si>
  <si>
    <t>Тоб-Ая-9--29-14</t>
  </si>
  <si>
    <t>Тоб-Ая-9--26-5</t>
  </si>
  <si>
    <t>Тоб-Ая-9--26-6</t>
  </si>
  <si>
    <t>Тоб-Ая-9--26-8</t>
  </si>
  <si>
    <t>Тоб-Ая-9--26-9</t>
  </si>
  <si>
    <t>Тоб-Ая-9--26-12</t>
  </si>
  <si>
    <t>Тоб-Ая-9--26-13</t>
  </si>
  <si>
    <t>Тоб-Ая-9--26-2</t>
  </si>
  <si>
    <t>Тоб-Ая-9--26-3</t>
  </si>
  <si>
    <t>Тоб-Ая-11-19-1</t>
  </si>
  <si>
    <t>Тоб-Ая-11-19-2</t>
  </si>
  <si>
    <t>Тоб-Ая-11-19-3</t>
  </si>
  <si>
    <t>Тоб-Ая-11-19-4</t>
  </si>
  <si>
    <t>Тоб-Ая-11-19-5</t>
  </si>
  <si>
    <t>Тоб-Ая-11-19-6</t>
  </si>
  <si>
    <t>Тоб-Ая-11-19-7</t>
  </si>
  <si>
    <t>Тоб-Ая-11-19-8</t>
  </si>
  <si>
    <t>Тоб-Ая-11-19-9</t>
  </si>
  <si>
    <t>Тоб-Ая-11-19-10</t>
  </si>
  <si>
    <t>Тоб-Ая-11-19-11</t>
  </si>
  <si>
    <t>Тоб-Ая-11-18-1</t>
  </si>
  <si>
    <t>Тоб-Ая-11-18-2</t>
  </si>
  <si>
    <t>Тоб-Ая-11-18-3</t>
  </si>
  <si>
    <t>Тоб-Ая-11-18-4</t>
  </si>
  <si>
    <t>Тоб-Ая-11-18-5</t>
  </si>
  <si>
    <t>Тоб-Ая-11-18-6</t>
  </si>
  <si>
    <t>Тоб-Ая-11-18-7</t>
  </si>
  <si>
    <t>Тоб-Ая-11-18-8</t>
  </si>
  <si>
    <t>Тоб-Ая-11-18-9</t>
  </si>
  <si>
    <t>Тоб-Ая-11-18-10</t>
  </si>
  <si>
    <t>Тоб-Ая-11-18-11</t>
  </si>
  <si>
    <t>Тоб-Ая-11-18-12</t>
  </si>
  <si>
    <t xml:space="preserve">Код участника </t>
  </si>
  <si>
    <t>I</t>
  </si>
  <si>
    <t>II</t>
  </si>
  <si>
    <t>III</t>
  </si>
  <si>
    <t>Тоб-Ая-10-27-7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</si>
</sst>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.5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/>
    </xf>
    <xf numFmtId="0" fontId="59" fillId="32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53" applyFont="1" applyFill="1" applyBorder="1" applyAlignment="1">
      <alignment horizontal="center" vertical="center"/>
      <protection/>
    </xf>
    <xf numFmtId="0" fontId="6" fillId="32" borderId="1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5" fontId="5" fillId="0" borderId="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32" borderId="10" xfId="53" applyFont="1" applyFill="1" applyBorder="1" applyAlignment="1">
      <alignment horizontal="left" vertical="center"/>
      <protection/>
    </xf>
    <xf numFmtId="0" fontId="6" fillId="32" borderId="10" xfId="0" applyNumberFormat="1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9" fontId="1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9" fontId="1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61" fillId="0" borderId="10" xfId="0" applyNumberFormat="1" applyFont="1" applyBorder="1" applyAlignment="1">
      <alignment horizontal="left" vertical="top" wrapText="1"/>
    </xf>
    <xf numFmtId="49" fontId="61" fillId="0" borderId="10" xfId="0" applyNumberFormat="1" applyFont="1" applyBorder="1" applyAlignment="1">
      <alignment horizontal="center" vertical="top" wrapText="1"/>
    </xf>
    <xf numFmtId="0" fontId="61" fillId="32" borderId="10" xfId="0" applyFont="1" applyFill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30</xdr:row>
      <xdr:rowOff>190500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2038350" y="7962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190500</xdr:rowOff>
    </xdr:from>
    <xdr:ext cx="7620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2038350" y="7962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25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81225" y="6591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81225" y="6591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22</xdr:row>
      <xdr:rowOff>0</xdr:rowOff>
    </xdr:from>
    <xdr:ext cx="76200" cy="447675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7134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2114550" y="7134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14</xdr:row>
      <xdr:rowOff>0</xdr:rowOff>
    </xdr:from>
    <xdr:ext cx="76200" cy="762000"/>
    <xdr:sp fLocksText="0">
      <xdr:nvSpPr>
        <xdr:cNvPr id="1" name="Text Box 1"/>
        <xdr:cNvSpPr txBox="1">
          <a:spLocks noChangeArrowheads="1"/>
        </xdr:cNvSpPr>
      </xdr:nvSpPr>
      <xdr:spPr>
        <a:xfrm>
          <a:off x="2352675" y="4810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762000"/>
    <xdr:sp fLocksText="0">
      <xdr:nvSpPr>
        <xdr:cNvPr id="2" name="Text Box 1"/>
        <xdr:cNvSpPr txBox="1">
          <a:spLocks noChangeArrowheads="1"/>
        </xdr:cNvSpPr>
      </xdr:nvSpPr>
      <xdr:spPr>
        <a:xfrm>
          <a:off x="2352675" y="4810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8343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zoomScalePageLayoutView="0" workbookViewId="0" topLeftCell="A7">
      <selection activeCell="E27" sqref="E27"/>
    </sheetView>
  </sheetViews>
  <sheetFormatPr defaultColWidth="9.140625" defaultRowHeight="15"/>
  <cols>
    <col min="1" max="1" width="5.421875" style="0" customWidth="1"/>
    <col min="2" max="2" width="12.7109375" style="2" customWidth="1"/>
    <col min="3" max="3" width="11.421875" style="0" customWidth="1"/>
    <col min="4" max="4" width="16.421875" style="0" customWidth="1"/>
    <col min="5" max="5" width="18.8515625" style="0" customWidth="1"/>
    <col min="6" max="6" width="4.57421875" style="0" customWidth="1"/>
    <col min="7" max="7" width="14.421875" style="0" customWidth="1"/>
    <col min="8" max="11" width="5.28125" style="0" customWidth="1"/>
    <col min="12" max="12" width="8.00390625" style="0" customWidth="1"/>
    <col min="13" max="13" width="10.140625" style="0" customWidth="1"/>
    <col min="14" max="14" width="8.57421875" style="0" customWidth="1"/>
    <col min="15" max="15" width="7.57421875" style="0" customWidth="1"/>
  </cols>
  <sheetData>
    <row r="1" spans="1:12" ht="15.75">
      <c r="A1" s="147" t="s">
        <v>155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5" ht="28.5" customHeight="1">
      <c r="A3" s="150" t="s">
        <v>10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2" ht="15.75">
      <c r="A4" s="148" t="s">
        <v>154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>
      <c r="A5" s="149" t="s">
        <v>327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7" spans="1:15" ht="126" customHeight="1">
      <c r="A7" s="72" t="s">
        <v>1</v>
      </c>
      <c r="B7" s="73" t="s">
        <v>2</v>
      </c>
      <c r="C7" s="72" t="s">
        <v>3</v>
      </c>
      <c r="D7" s="72" t="s">
        <v>4</v>
      </c>
      <c r="E7" s="72" t="s">
        <v>211</v>
      </c>
      <c r="F7" s="74" t="s">
        <v>5</v>
      </c>
      <c r="G7" s="74" t="s">
        <v>11</v>
      </c>
      <c r="H7" s="74" t="s">
        <v>323</v>
      </c>
      <c r="I7" s="74" t="s">
        <v>324</v>
      </c>
      <c r="J7" s="74" t="s">
        <v>325</v>
      </c>
      <c r="K7" s="74" t="s">
        <v>326</v>
      </c>
      <c r="L7" s="72" t="s">
        <v>6</v>
      </c>
      <c r="M7" s="72" t="s">
        <v>7</v>
      </c>
      <c r="N7" s="72" t="s">
        <v>8</v>
      </c>
      <c r="O7" s="72" t="s">
        <v>9</v>
      </c>
    </row>
    <row r="8" spans="1:15" ht="24" customHeight="1">
      <c r="A8" s="124">
        <v>1</v>
      </c>
      <c r="B8" s="75" t="s">
        <v>185</v>
      </c>
      <c r="C8" s="34" t="s">
        <v>86</v>
      </c>
      <c r="D8" s="34" t="s">
        <v>33</v>
      </c>
      <c r="E8" s="13">
        <v>243010</v>
      </c>
      <c r="F8" s="65">
        <v>7</v>
      </c>
      <c r="G8" s="65" t="s">
        <v>341</v>
      </c>
      <c r="H8" s="135">
        <v>14</v>
      </c>
      <c r="I8" s="135">
        <v>12</v>
      </c>
      <c r="J8" s="135">
        <v>13</v>
      </c>
      <c r="K8" s="135">
        <v>18</v>
      </c>
      <c r="L8" s="94">
        <f aca="true" t="shared" si="0" ref="L8:L40">K8+J8+I8+H8</f>
        <v>57</v>
      </c>
      <c r="M8" s="80">
        <v>1</v>
      </c>
      <c r="N8" s="136" t="s">
        <v>483</v>
      </c>
      <c r="O8" s="78">
        <f aca="true" t="shared" si="1" ref="O8:O40">L8/70</f>
        <v>0.8142857142857143</v>
      </c>
    </row>
    <row r="9" spans="1:15" ht="15">
      <c r="A9" s="124">
        <v>2</v>
      </c>
      <c r="B9" s="50" t="s">
        <v>159</v>
      </c>
      <c r="C9" s="15" t="s">
        <v>160</v>
      </c>
      <c r="D9" s="15" t="s">
        <v>161</v>
      </c>
      <c r="E9" s="15">
        <v>243012</v>
      </c>
      <c r="F9" s="65">
        <v>7</v>
      </c>
      <c r="G9" s="65" t="s">
        <v>355</v>
      </c>
      <c r="H9" s="125">
        <v>15</v>
      </c>
      <c r="I9" s="125">
        <v>7</v>
      </c>
      <c r="J9" s="125">
        <v>15</v>
      </c>
      <c r="K9" s="125">
        <v>15</v>
      </c>
      <c r="L9" s="94">
        <f t="shared" si="0"/>
        <v>52</v>
      </c>
      <c r="M9" s="63">
        <v>2</v>
      </c>
      <c r="N9" s="137" t="s">
        <v>484</v>
      </c>
      <c r="O9" s="78">
        <f t="shared" si="1"/>
        <v>0.7428571428571429</v>
      </c>
    </row>
    <row r="10" spans="1:15" ht="15">
      <c r="A10" s="124">
        <v>3</v>
      </c>
      <c r="B10" s="48" t="s">
        <v>194</v>
      </c>
      <c r="C10" s="14" t="s">
        <v>92</v>
      </c>
      <c r="D10" s="14" t="s">
        <v>36</v>
      </c>
      <c r="E10" s="12">
        <v>243013</v>
      </c>
      <c r="F10" s="65">
        <v>7</v>
      </c>
      <c r="G10" s="65" t="s">
        <v>351</v>
      </c>
      <c r="H10" s="65">
        <v>14</v>
      </c>
      <c r="I10" s="65">
        <v>10</v>
      </c>
      <c r="J10" s="65">
        <v>17</v>
      </c>
      <c r="K10" s="65">
        <v>4</v>
      </c>
      <c r="L10" s="94">
        <f t="shared" si="0"/>
        <v>45</v>
      </c>
      <c r="M10" s="63">
        <v>3</v>
      </c>
      <c r="N10" s="94" t="s">
        <v>485</v>
      </c>
      <c r="O10" s="78">
        <f t="shared" si="1"/>
        <v>0.6428571428571429</v>
      </c>
    </row>
    <row r="11" spans="1:15" ht="15">
      <c r="A11" s="124">
        <v>4</v>
      </c>
      <c r="B11" s="48" t="s">
        <v>157</v>
      </c>
      <c r="C11" s="14" t="s">
        <v>59</v>
      </c>
      <c r="D11" s="14" t="s">
        <v>31</v>
      </c>
      <c r="E11" s="15">
        <v>243002</v>
      </c>
      <c r="F11" s="65">
        <v>7</v>
      </c>
      <c r="G11" s="65" t="s">
        <v>336</v>
      </c>
      <c r="H11" s="125">
        <v>13</v>
      </c>
      <c r="I11" s="125">
        <v>5</v>
      </c>
      <c r="J11" s="125">
        <v>10</v>
      </c>
      <c r="K11" s="125">
        <v>16</v>
      </c>
      <c r="L11" s="94">
        <f t="shared" si="0"/>
        <v>44</v>
      </c>
      <c r="M11" s="63">
        <v>4</v>
      </c>
      <c r="N11" s="137"/>
      <c r="O11" s="78">
        <f t="shared" si="1"/>
        <v>0.6285714285714286</v>
      </c>
    </row>
    <row r="12" spans="1:15" ht="26.25" customHeight="1">
      <c r="A12" s="124">
        <v>5</v>
      </c>
      <c r="B12" s="75" t="s">
        <v>186</v>
      </c>
      <c r="C12" s="34" t="s">
        <v>187</v>
      </c>
      <c r="D12" s="34" t="s">
        <v>39</v>
      </c>
      <c r="E12" s="13">
        <v>243010</v>
      </c>
      <c r="F12" s="65">
        <v>7</v>
      </c>
      <c r="G12" s="65" t="s">
        <v>346</v>
      </c>
      <c r="H12" s="65">
        <v>13</v>
      </c>
      <c r="I12" s="65">
        <v>7</v>
      </c>
      <c r="J12" s="65">
        <v>10</v>
      </c>
      <c r="K12" s="65">
        <v>14</v>
      </c>
      <c r="L12" s="94">
        <f t="shared" si="0"/>
        <v>44</v>
      </c>
      <c r="M12" s="63">
        <v>4</v>
      </c>
      <c r="N12" s="94"/>
      <c r="O12" s="78">
        <f t="shared" si="1"/>
        <v>0.6285714285714286</v>
      </c>
    </row>
    <row r="13" spans="1:15" ht="11.25" customHeight="1">
      <c r="A13" s="124">
        <v>6</v>
      </c>
      <c r="B13" s="134" t="s">
        <v>333</v>
      </c>
      <c r="C13" s="79" t="s">
        <v>334</v>
      </c>
      <c r="D13" s="79" t="s">
        <v>36</v>
      </c>
      <c r="E13" s="15">
        <v>243018</v>
      </c>
      <c r="F13" s="126">
        <v>7</v>
      </c>
      <c r="G13" s="65" t="s">
        <v>336</v>
      </c>
      <c r="H13" s="135">
        <v>13</v>
      </c>
      <c r="I13" s="135">
        <v>5</v>
      </c>
      <c r="J13" s="135">
        <v>10</v>
      </c>
      <c r="K13" s="135">
        <v>16</v>
      </c>
      <c r="L13" s="94">
        <f t="shared" si="0"/>
        <v>44</v>
      </c>
      <c r="M13" s="80">
        <v>4</v>
      </c>
      <c r="N13" s="136"/>
      <c r="O13" s="78">
        <f t="shared" si="1"/>
        <v>0.6285714285714286</v>
      </c>
    </row>
    <row r="14" spans="1:15" ht="15">
      <c r="A14" s="124">
        <v>7</v>
      </c>
      <c r="B14" s="75" t="s">
        <v>206</v>
      </c>
      <c r="C14" s="34" t="s">
        <v>207</v>
      </c>
      <c r="D14" s="34" t="s">
        <v>208</v>
      </c>
      <c r="E14" s="12">
        <v>243020</v>
      </c>
      <c r="F14" s="65">
        <v>7</v>
      </c>
      <c r="G14" s="65" t="s">
        <v>337</v>
      </c>
      <c r="H14" s="135">
        <v>15</v>
      </c>
      <c r="I14" s="135">
        <v>3</v>
      </c>
      <c r="J14" s="135">
        <v>11</v>
      </c>
      <c r="K14" s="135">
        <v>14</v>
      </c>
      <c r="L14" s="94">
        <f t="shared" si="0"/>
        <v>43</v>
      </c>
      <c r="M14" s="63">
        <v>5</v>
      </c>
      <c r="N14" s="136"/>
      <c r="O14" s="78">
        <f t="shared" si="1"/>
        <v>0.6142857142857143</v>
      </c>
    </row>
    <row r="15" spans="1:15" ht="24">
      <c r="A15" s="124">
        <v>8</v>
      </c>
      <c r="B15" s="75" t="s">
        <v>188</v>
      </c>
      <c r="C15" s="34" t="s">
        <v>189</v>
      </c>
      <c r="D15" s="34" t="s">
        <v>14</v>
      </c>
      <c r="E15" s="13">
        <v>243010</v>
      </c>
      <c r="F15" s="65">
        <v>7</v>
      </c>
      <c r="G15" s="65" t="s">
        <v>345</v>
      </c>
      <c r="H15" s="65">
        <v>12</v>
      </c>
      <c r="I15" s="65">
        <v>7</v>
      </c>
      <c r="J15" s="65">
        <v>7</v>
      </c>
      <c r="K15" s="65">
        <v>16</v>
      </c>
      <c r="L15" s="94">
        <f t="shared" si="0"/>
        <v>42</v>
      </c>
      <c r="M15" s="80">
        <v>6</v>
      </c>
      <c r="N15" s="94"/>
      <c r="O15" s="78">
        <f t="shared" si="1"/>
        <v>0.6</v>
      </c>
    </row>
    <row r="16" spans="1:15" ht="12" customHeight="1">
      <c r="A16" s="124">
        <v>9</v>
      </c>
      <c r="B16" s="128" t="s">
        <v>201</v>
      </c>
      <c r="C16" s="129" t="s">
        <v>130</v>
      </c>
      <c r="D16" s="129" t="s">
        <v>13</v>
      </c>
      <c r="E16" s="15">
        <v>243018</v>
      </c>
      <c r="F16" s="65">
        <v>7</v>
      </c>
      <c r="G16" s="65" t="s">
        <v>335</v>
      </c>
      <c r="H16" s="65">
        <v>13</v>
      </c>
      <c r="I16" s="65">
        <v>6</v>
      </c>
      <c r="J16" s="65">
        <v>8</v>
      </c>
      <c r="K16" s="65">
        <v>15</v>
      </c>
      <c r="L16" s="94">
        <f t="shared" si="0"/>
        <v>42</v>
      </c>
      <c r="M16" s="80">
        <v>6</v>
      </c>
      <c r="N16" s="94"/>
      <c r="O16" s="78">
        <f t="shared" si="1"/>
        <v>0.6</v>
      </c>
    </row>
    <row r="17" spans="1:15" ht="15">
      <c r="A17" s="124">
        <v>10</v>
      </c>
      <c r="B17" s="50" t="s">
        <v>171</v>
      </c>
      <c r="C17" s="15" t="s">
        <v>172</v>
      </c>
      <c r="D17" s="15" t="s">
        <v>33</v>
      </c>
      <c r="E17" s="76">
        <v>243005</v>
      </c>
      <c r="F17" s="65">
        <v>7</v>
      </c>
      <c r="G17" s="65" t="s">
        <v>343</v>
      </c>
      <c r="H17" s="65">
        <v>13</v>
      </c>
      <c r="I17" s="65">
        <v>4</v>
      </c>
      <c r="J17" s="65">
        <v>6</v>
      </c>
      <c r="K17" s="65">
        <v>17</v>
      </c>
      <c r="L17" s="94">
        <f t="shared" si="0"/>
        <v>40</v>
      </c>
      <c r="M17" s="63">
        <v>7</v>
      </c>
      <c r="N17" s="94"/>
      <c r="O17" s="78">
        <f t="shared" si="1"/>
        <v>0.5714285714285714</v>
      </c>
    </row>
    <row r="18" spans="1:15" ht="15">
      <c r="A18" s="124">
        <v>11</v>
      </c>
      <c r="B18" s="75" t="s">
        <v>164</v>
      </c>
      <c r="C18" s="34" t="s">
        <v>73</v>
      </c>
      <c r="D18" s="34" t="s">
        <v>165</v>
      </c>
      <c r="E18" s="15">
        <v>243009</v>
      </c>
      <c r="F18" s="65">
        <v>7</v>
      </c>
      <c r="G18" s="65" t="s">
        <v>358</v>
      </c>
      <c r="H18" s="126">
        <v>12</v>
      </c>
      <c r="I18" s="126">
        <v>5</v>
      </c>
      <c r="J18" s="126">
        <v>8</v>
      </c>
      <c r="K18" s="126">
        <v>14</v>
      </c>
      <c r="L18" s="94">
        <f t="shared" si="0"/>
        <v>39</v>
      </c>
      <c r="M18" s="63">
        <v>8</v>
      </c>
      <c r="N18" s="137"/>
      <c r="O18" s="78">
        <f t="shared" si="1"/>
        <v>0.5571428571428572</v>
      </c>
    </row>
    <row r="19" spans="1:15" ht="23.25" customHeight="1">
      <c r="A19" s="124">
        <v>12</v>
      </c>
      <c r="B19" s="75" t="s">
        <v>192</v>
      </c>
      <c r="C19" s="34" t="s">
        <v>193</v>
      </c>
      <c r="D19" s="34" t="s">
        <v>52</v>
      </c>
      <c r="E19" s="13">
        <v>243010</v>
      </c>
      <c r="F19" s="65">
        <v>7</v>
      </c>
      <c r="G19" s="65" t="s">
        <v>365</v>
      </c>
      <c r="H19" s="135">
        <v>12</v>
      </c>
      <c r="I19" s="135">
        <v>6</v>
      </c>
      <c r="J19" s="135">
        <v>5</v>
      </c>
      <c r="K19" s="135">
        <v>14</v>
      </c>
      <c r="L19" s="94">
        <f t="shared" si="0"/>
        <v>37</v>
      </c>
      <c r="M19" s="80">
        <v>9</v>
      </c>
      <c r="N19" s="136"/>
      <c r="O19" s="78">
        <f t="shared" si="1"/>
        <v>0.5285714285714286</v>
      </c>
    </row>
    <row r="20" spans="1:15" ht="15">
      <c r="A20" s="124">
        <v>13</v>
      </c>
      <c r="B20" s="130" t="s">
        <v>202</v>
      </c>
      <c r="C20" s="131" t="s">
        <v>86</v>
      </c>
      <c r="D20" s="131" t="s">
        <v>16</v>
      </c>
      <c r="E20" s="15">
        <v>243018</v>
      </c>
      <c r="F20" s="65">
        <v>7</v>
      </c>
      <c r="G20" s="65" t="s">
        <v>353</v>
      </c>
      <c r="H20" s="63">
        <v>12</v>
      </c>
      <c r="I20" s="63">
        <v>9</v>
      </c>
      <c r="J20" s="63">
        <v>3</v>
      </c>
      <c r="K20" s="63">
        <v>12</v>
      </c>
      <c r="L20" s="94">
        <f t="shared" si="0"/>
        <v>36</v>
      </c>
      <c r="M20" s="63">
        <v>10</v>
      </c>
      <c r="N20" s="63"/>
      <c r="O20" s="78">
        <f t="shared" si="1"/>
        <v>0.5142857142857142</v>
      </c>
    </row>
    <row r="21" spans="1:15" ht="15">
      <c r="A21" s="124">
        <v>14</v>
      </c>
      <c r="B21" s="50" t="s">
        <v>200</v>
      </c>
      <c r="C21" s="34" t="s">
        <v>179</v>
      </c>
      <c r="D21" s="34" t="s">
        <v>131</v>
      </c>
      <c r="E21" s="20">
        <v>243015</v>
      </c>
      <c r="F21" s="65">
        <v>7</v>
      </c>
      <c r="G21" s="65" t="s">
        <v>364</v>
      </c>
      <c r="H21" s="63">
        <v>13</v>
      </c>
      <c r="I21" s="63">
        <v>3</v>
      </c>
      <c r="J21" s="63">
        <v>3</v>
      </c>
      <c r="K21" s="63">
        <v>15</v>
      </c>
      <c r="L21" s="94">
        <f t="shared" si="0"/>
        <v>34</v>
      </c>
      <c r="M21" s="80">
        <v>11</v>
      </c>
      <c r="N21" s="63"/>
      <c r="O21" s="78">
        <f t="shared" si="1"/>
        <v>0.4857142857142857</v>
      </c>
    </row>
    <row r="22" spans="1:15" ht="21" customHeight="1">
      <c r="A22" s="124">
        <v>15</v>
      </c>
      <c r="B22" s="48" t="s">
        <v>140</v>
      </c>
      <c r="C22" s="14" t="s">
        <v>40</v>
      </c>
      <c r="D22" s="14" t="s">
        <v>126</v>
      </c>
      <c r="E22" s="35">
        <v>243016</v>
      </c>
      <c r="F22" s="65">
        <v>7</v>
      </c>
      <c r="G22" s="65" t="s">
        <v>357</v>
      </c>
      <c r="H22" s="63">
        <v>11</v>
      </c>
      <c r="I22" s="63">
        <v>6</v>
      </c>
      <c r="J22" s="63">
        <v>11</v>
      </c>
      <c r="K22" s="63">
        <v>5</v>
      </c>
      <c r="L22" s="94">
        <f t="shared" si="0"/>
        <v>33</v>
      </c>
      <c r="M22" s="79">
        <v>12</v>
      </c>
      <c r="N22" s="63"/>
      <c r="O22" s="78">
        <f t="shared" si="1"/>
        <v>0.4714285714285714</v>
      </c>
    </row>
    <row r="23" spans="1:15" ht="21" customHeight="1">
      <c r="A23" s="124">
        <v>16</v>
      </c>
      <c r="B23" s="75" t="s">
        <v>190</v>
      </c>
      <c r="C23" s="34" t="s">
        <v>191</v>
      </c>
      <c r="D23" s="34" t="s">
        <v>49</v>
      </c>
      <c r="E23" s="13">
        <v>243010</v>
      </c>
      <c r="F23" s="65">
        <v>7</v>
      </c>
      <c r="G23" s="65" t="s">
        <v>366</v>
      </c>
      <c r="H23" s="80">
        <v>9</v>
      </c>
      <c r="I23" s="80">
        <v>9</v>
      </c>
      <c r="J23" s="80">
        <v>6</v>
      </c>
      <c r="K23" s="80">
        <v>9</v>
      </c>
      <c r="L23" s="94">
        <f t="shared" si="0"/>
        <v>33</v>
      </c>
      <c r="M23" s="63">
        <v>12</v>
      </c>
      <c r="N23" s="80"/>
      <c r="O23" s="78">
        <f t="shared" si="1"/>
        <v>0.4714285714285714</v>
      </c>
    </row>
    <row r="24" spans="1:15" ht="12.75" customHeight="1">
      <c r="A24" s="124">
        <v>17</v>
      </c>
      <c r="B24" s="75" t="s">
        <v>209</v>
      </c>
      <c r="C24" s="34" t="s">
        <v>47</v>
      </c>
      <c r="D24" s="34" t="s">
        <v>210</v>
      </c>
      <c r="E24" s="12">
        <v>243020</v>
      </c>
      <c r="F24" s="65">
        <v>7</v>
      </c>
      <c r="G24" s="65" t="s">
        <v>347</v>
      </c>
      <c r="H24" s="80">
        <v>10</v>
      </c>
      <c r="I24" s="80">
        <v>8</v>
      </c>
      <c r="J24" s="80">
        <v>5</v>
      </c>
      <c r="K24" s="80">
        <v>8</v>
      </c>
      <c r="L24" s="94">
        <f t="shared" si="0"/>
        <v>31</v>
      </c>
      <c r="M24" s="63">
        <v>13</v>
      </c>
      <c r="N24" s="80"/>
      <c r="O24" s="78">
        <f t="shared" si="1"/>
        <v>0.44285714285714284</v>
      </c>
    </row>
    <row r="25" spans="1:15" ht="14.25" customHeight="1">
      <c r="A25" s="124">
        <v>18</v>
      </c>
      <c r="B25" s="48" t="s">
        <v>158</v>
      </c>
      <c r="C25" s="14" t="s">
        <v>48</v>
      </c>
      <c r="D25" s="14" t="s">
        <v>19</v>
      </c>
      <c r="E25" s="15">
        <v>243002</v>
      </c>
      <c r="F25" s="65">
        <v>7</v>
      </c>
      <c r="G25" s="65" t="s">
        <v>339</v>
      </c>
      <c r="H25" s="77">
        <v>9</v>
      </c>
      <c r="I25" s="77">
        <v>8</v>
      </c>
      <c r="J25" s="77">
        <v>5</v>
      </c>
      <c r="K25" s="77">
        <v>7</v>
      </c>
      <c r="L25" s="94">
        <f t="shared" si="0"/>
        <v>29</v>
      </c>
      <c r="M25" s="79">
        <v>14</v>
      </c>
      <c r="N25" s="79"/>
      <c r="O25" s="78">
        <f t="shared" si="1"/>
        <v>0.4142857142857143</v>
      </c>
    </row>
    <row r="26" spans="1:15" ht="12.75" customHeight="1">
      <c r="A26" s="124">
        <v>19</v>
      </c>
      <c r="B26" s="75" t="s">
        <v>195</v>
      </c>
      <c r="C26" s="34" t="s">
        <v>196</v>
      </c>
      <c r="D26" s="34" t="s">
        <v>51</v>
      </c>
      <c r="E26" s="15">
        <v>243017</v>
      </c>
      <c r="F26" s="65">
        <v>7</v>
      </c>
      <c r="G26" s="65" t="s">
        <v>352</v>
      </c>
      <c r="H26" s="63">
        <v>13</v>
      </c>
      <c r="I26" s="63">
        <v>3</v>
      </c>
      <c r="J26" s="63">
        <v>9</v>
      </c>
      <c r="K26" s="63">
        <v>3</v>
      </c>
      <c r="L26" s="94">
        <f t="shared" si="0"/>
        <v>28</v>
      </c>
      <c r="M26" s="80">
        <v>15</v>
      </c>
      <c r="N26" s="63"/>
      <c r="O26" s="78">
        <f t="shared" si="1"/>
        <v>0.4</v>
      </c>
    </row>
    <row r="27" spans="1:15" ht="12.75" customHeight="1">
      <c r="A27" s="124">
        <v>20</v>
      </c>
      <c r="B27" s="50" t="s">
        <v>156</v>
      </c>
      <c r="C27" s="15" t="s">
        <v>41</v>
      </c>
      <c r="D27" s="15" t="s">
        <v>35</v>
      </c>
      <c r="E27" s="15">
        <v>243021</v>
      </c>
      <c r="F27" s="65">
        <v>7</v>
      </c>
      <c r="G27" s="65" t="s">
        <v>361</v>
      </c>
      <c r="H27" s="77">
        <v>9</v>
      </c>
      <c r="I27" s="77">
        <v>5</v>
      </c>
      <c r="J27" s="77">
        <v>4</v>
      </c>
      <c r="K27" s="77">
        <v>9</v>
      </c>
      <c r="L27" s="94">
        <f t="shared" si="0"/>
        <v>27</v>
      </c>
      <c r="M27" s="79">
        <v>16</v>
      </c>
      <c r="N27" s="79"/>
      <c r="O27" s="78">
        <f t="shared" si="1"/>
        <v>0.38571428571428573</v>
      </c>
    </row>
    <row r="28" spans="1:15" ht="14.25" customHeight="1">
      <c r="A28" s="124">
        <v>21</v>
      </c>
      <c r="B28" s="128" t="s">
        <v>203</v>
      </c>
      <c r="C28" s="129" t="s">
        <v>204</v>
      </c>
      <c r="D28" s="129" t="s">
        <v>163</v>
      </c>
      <c r="E28" s="15">
        <v>243018</v>
      </c>
      <c r="F28" s="65">
        <v>7</v>
      </c>
      <c r="G28" s="65" t="s">
        <v>360</v>
      </c>
      <c r="H28" s="80">
        <v>13</v>
      </c>
      <c r="I28" s="80">
        <v>7</v>
      </c>
      <c r="J28" s="80">
        <v>3</v>
      </c>
      <c r="K28" s="80">
        <v>3</v>
      </c>
      <c r="L28" s="94">
        <f t="shared" si="0"/>
        <v>26</v>
      </c>
      <c r="M28" s="80">
        <v>17</v>
      </c>
      <c r="N28" s="80"/>
      <c r="O28" s="78">
        <f t="shared" si="1"/>
        <v>0.37142857142857144</v>
      </c>
    </row>
    <row r="29" spans="1:15" ht="15">
      <c r="A29" s="124">
        <v>22</v>
      </c>
      <c r="B29" s="75" t="s">
        <v>166</v>
      </c>
      <c r="C29" s="34" t="s">
        <v>167</v>
      </c>
      <c r="D29" s="34" t="s">
        <v>14</v>
      </c>
      <c r="E29" s="15">
        <v>243009</v>
      </c>
      <c r="F29" s="65">
        <v>7</v>
      </c>
      <c r="G29" s="65" t="s">
        <v>363</v>
      </c>
      <c r="H29" s="77">
        <v>10</v>
      </c>
      <c r="I29" s="77">
        <v>3</v>
      </c>
      <c r="J29" s="77">
        <v>0</v>
      </c>
      <c r="K29" s="77">
        <v>12</v>
      </c>
      <c r="L29" s="94">
        <f t="shared" si="0"/>
        <v>25</v>
      </c>
      <c r="M29" s="79">
        <v>18</v>
      </c>
      <c r="N29" s="79"/>
      <c r="O29" s="78">
        <f t="shared" si="1"/>
        <v>0.35714285714285715</v>
      </c>
    </row>
    <row r="30" spans="1:15" ht="15">
      <c r="A30" s="124">
        <v>23</v>
      </c>
      <c r="B30" s="50" t="s">
        <v>175</v>
      </c>
      <c r="C30" s="15" t="s">
        <v>40</v>
      </c>
      <c r="D30" s="15" t="s">
        <v>49</v>
      </c>
      <c r="E30" s="47">
        <v>243005</v>
      </c>
      <c r="F30" s="65">
        <v>7</v>
      </c>
      <c r="G30" s="65" t="s">
        <v>349</v>
      </c>
      <c r="H30" s="79">
        <v>10</v>
      </c>
      <c r="I30" s="79">
        <v>10</v>
      </c>
      <c r="J30" s="79">
        <v>4</v>
      </c>
      <c r="K30" s="79">
        <v>0</v>
      </c>
      <c r="L30" s="94">
        <f t="shared" si="0"/>
        <v>24</v>
      </c>
      <c r="M30" s="63">
        <v>19</v>
      </c>
      <c r="N30" s="127"/>
      <c r="O30" s="78">
        <f t="shared" si="1"/>
        <v>0.34285714285714286</v>
      </c>
    </row>
    <row r="31" spans="1:15" ht="15">
      <c r="A31" s="124">
        <v>24</v>
      </c>
      <c r="B31" s="50" t="s">
        <v>181</v>
      </c>
      <c r="C31" s="15" t="s">
        <v>20</v>
      </c>
      <c r="D31" s="15" t="s">
        <v>33</v>
      </c>
      <c r="E31" s="47">
        <v>243005</v>
      </c>
      <c r="F31" s="65">
        <v>7</v>
      </c>
      <c r="G31" s="65" t="s">
        <v>362</v>
      </c>
      <c r="H31" s="63">
        <v>9</v>
      </c>
      <c r="I31" s="63">
        <v>8</v>
      </c>
      <c r="J31" s="63">
        <v>6</v>
      </c>
      <c r="K31" s="63">
        <v>0</v>
      </c>
      <c r="L31" s="94">
        <f t="shared" si="0"/>
        <v>23</v>
      </c>
      <c r="M31" s="80">
        <v>20</v>
      </c>
      <c r="N31" s="63"/>
      <c r="O31" s="78">
        <f t="shared" si="1"/>
        <v>0.32857142857142857</v>
      </c>
    </row>
    <row r="32" spans="1:15" ht="15">
      <c r="A32" s="124">
        <v>25</v>
      </c>
      <c r="B32" s="75" t="s">
        <v>162</v>
      </c>
      <c r="C32" s="34" t="s">
        <v>40</v>
      </c>
      <c r="D32" s="34" t="s">
        <v>163</v>
      </c>
      <c r="E32" s="15">
        <v>243012</v>
      </c>
      <c r="F32" s="65">
        <v>7</v>
      </c>
      <c r="G32" s="65" t="s">
        <v>340</v>
      </c>
      <c r="H32" s="77">
        <v>11</v>
      </c>
      <c r="I32" s="77">
        <v>7</v>
      </c>
      <c r="J32" s="77">
        <v>3</v>
      </c>
      <c r="K32" s="77">
        <v>0</v>
      </c>
      <c r="L32" s="94">
        <f t="shared" si="0"/>
        <v>21</v>
      </c>
      <c r="M32" s="79">
        <v>21</v>
      </c>
      <c r="N32" s="79"/>
      <c r="O32" s="78">
        <f t="shared" si="1"/>
        <v>0.3</v>
      </c>
    </row>
    <row r="33" spans="1:15" ht="20.25" customHeight="1">
      <c r="A33" s="124">
        <v>26</v>
      </c>
      <c r="B33" s="48" t="s">
        <v>168</v>
      </c>
      <c r="C33" s="14" t="s">
        <v>169</v>
      </c>
      <c r="D33" s="14" t="s">
        <v>170</v>
      </c>
      <c r="E33" s="35">
        <v>243016</v>
      </c>
      <c r="F33" s="65">
        <v>7</v>
      </c>
      <c r="G33" s="65" t="s">
        <v>350</v>
      </c>
      <c r="H33" s="79">
        <v>6</v>
      </c>
      <c r="I33" s="79">
        <v>7</v>
      </c>
      <c r="J33" s="79">
        <v>5</v>
      </c>
      <c r="K33" s="79">
        <v>2</v>
      </c>
      <c r="L33" s="94">
        <f t="shared" si="0"/>
        <v>20</v>
      </c>
      <c r="M33" s="63">
        <v>22</v>
      </c>
      <c r="N33" s="79"/>
      <c r="O33" s="78">
        <f t="shared" si="1"/>
        <v>0.2857142857142857</v>
      </c>
    </row>
    <row r="34" spans="1:15" ht="15">
      <c r="A34" s="124">
        <v>27</v>
      </c>
      <c r="B34" s="128" t="s">
        <v>205</v>
      </c>
      <c r="C34" s="129" t="s">
        <v>109</v>
      </c>
      <c r="D34" s="129" t="s">
        <v>43</v>
      </c>
      <c r="E34" s="15">
        <v>243018</v>
      </c>
      <c r="F34" s="65">
        <v>7</v>
      </c>
      <c r="G34" s="65" t="s">
        <v>354</v>
      </c>
      <c r="H34" s="80">
        <v>10</v>
      </c>
      <c r="I34" s="80">
        <v>4</v>
      </c>
      <c r="J34" s="80">
        <v>3</v>
      </c>
      <c r="K34" s="80">
        <v>3</v>
      </c>
      <c r="L34" s="94">
        <f t="shared" si="0"/>
        <v>20</v>
      </c>
      <c r="M34" s="63">
        <v>22</v>
      </c>
      <c r="N34" s="80"/>
      <c r="O34" s="78">
        <f t="shared" si="1"/>
        <v>0.2857142857142857</v>
      </c>
    </row>
    <row r="35" spans="1:15" ht="15">
      <c r="A35" s="124">
        <v>28</v>
      </c>
      <c r="B35" s="50" t="s">
        <v>173</v>
      </c>
      <c r="C35" s="15" t="s">
        <v>174</v>
      </c>
      <c r="D35" s="15" t="s">
        <v>13</v>
      </c>
      <c r="E35" s="47">
        <v>243005</v>
      </c>
      <c r="F35" s="65">
        <v>7</v>
      </c>
      <c r="G35" s="65" t="s">
        <v>342</v>
      </c>
      <c r="H35" s="63">
        <v>9</v>
      </c>
      <c r="I35" s="63">
        <v>4</v>
      </c>
      <c r="J35" s="63">
        <v>2</v>
      </c>
      <c r="K35" s="63">
        <v>4</v>
      </c>
      <c r="L35" s="94">
        <f t="shared" si="0"/>
        <v>19</v>
      </c>
      <c r="M35" s="79">
        <v>23</v>
      </c>
      <c r="N35" s="63"/>
      <c r="O35" s="78">
        <f t="shared" si="1"/>
        <v>0.2714285714285714</v>
      </c>
    </row>
    <row r="36" spans="1:15" ht="15">
      <c r="A36" s="124">
        <v>29</v>
      </c>
      <c r="B36" s="50" t="s">
        <v>182</v>
      </c>
      <c r="C36" s="15" t="s">
        <v>183</v>
      </c>
      <c r="D36" s="15" t="s">
        <v>184</v>
      </c>
      <c r="E36" s="47">
        <v>243005</v>
      </c>
      <c r="F36" s="65">
        <v>7</v>
      </c>
      <c r="G36" s="65" t="s">
        <v>356</v>
      </c>
      <c r="H36" s="63">
        <v>12</v>
      </c>
      <c r="I36" s="63">
        <v>4</v>
      </c>
      <c r="J36" s="63">
        <v>3</v>
      </c>
      <c r="K36" s="63">
        <v>0</v>
      </c>
      <c r="L36" s="94">
        <f t="shared" si="0"/>
        <v>19</v>
      </c>
      <c r="M36" s="63">
        <v>23</v>
      </c>
      <c r="N36" s="63"/>
      <c r="O36" s="78">
        <f t="shared" si="1"/>
        <v>0.2714285714285714</v>
      </c>
    </row>
    <row r="37" spans="1:15" ht="15">
      <c r="A37" s="124">
        <v>30</v>
      </c>
      <c r="B37" s="50" t="s">
        <v>197</v>
      </c>
      <c r="C37" s="34" t="s">
        <v>198</v>
      </c>
      <c r="D37" s="34" t="s">
        <v>199</v>
      </c>
      <c r="E37" s="20">
        <v>243015</v>
      </c>
      <c r="F37" s="65">
        <v>7</v>
      </c>
      <c r="G37" s="65" t="s">
        <v>359</v>
      </c>
      <c r="H37" s="63">
        <v>11</v>
      </c>
      <c r="I37" s="63">
        <v>5</v>
      </c>
      <c r="J37" s="63">
        <v>3</v>
      </c>
      <c r="K37" s="63">
        <v>0</v>
      </c>
      <c r="L37" s="94">
        <f t="shared" si="0"/>
        <v>19</v>
      </c>
      <c r="M37" s="63">
        <v>23</v>
      </c>
      <c r="N37" s="63"/>
      <c r="O37" s="78">
        <f t="shared" si="1"/>
        <v>0.2714285714285714</v>
      </c>
    </row>
    <row r="38" spans="1:15" ht="15">
      <c r="A38" s="124">
        <v>31</v>
      </c>
      <c r="B38" s="50" t="s">
        <v>176</v>
      </c>
      <c r="C38" s="15" t="s">
        <v>177</v>
      </c>
      <c r="D38" s="15" t="s">
        <v>36</v>
      </c>
      <c r="E38" s="47">
        <v>243005</v>
      </c>
      <c r="F38" s="65">
        <v>7</v>
      </c>
      <c r="G38" s="65" t="s">
        <v>348</v>
      </c>
      <c r="H38" s="80">
        <v>8</v>
      </c>
      <c r="I38" s="80">
        <v>6</v>
      </c>
      <c r="J38" s="80">
        <v>4</v>
      </c>
      <c r="K38" s="80">
        <v>0</v>
      </c>
      <c r="L38" s="94">
        <f t="shared" si="0"/>
        <v>18</v>
      </c>
      <c r="M38" s="80">
        <v>24</v>
      </c>
      <c r="N38" s="80"/>
      <c r="O38" s="78">
        <f t="shared" si="1"/>
        <v>0.2571428571428571</v>
      </c>
    </row>
    <row r="39" spans="1:15" ht="15">
      <c r="A39" s="124">
        <v>32</v>
      </c>
      <c r="B39" s="50" t="s">
        <v>178</v>
      </c>
      <c r="C39" s="15" t="s">
        <v>179</v>
      </c>
      <c r="D39" s="15" t="s">
        <v>180</v>
      </c>
      <c r="E39" s="47">
        <v>243005</v>
      </c>
      <c r="F39" s="63">
        <v>7</v>
      </c>
      <c r="G39" s="65" t="s">
        <v>338</v>
      </c>
      <c r="H39" s="80">
        <v>8</v>
      </c>
      <c r="I39" s="80">
        <v>5</v>
      </c>
      <c r="J39" s="80">
        <v>4</v>
      </c>
      <c r="K39" s="80">
        <v>0</v>
      </c>
      <c r="L39" s="94">
        <f t="shared" si="0"/>
        <v>17</v>
      </c>
      <c r="M39" s="63">
        <v>25</v>
      </c>
      <c r="N39" s="80"/>
      <c r="O39" s="78">
        <f t="shared" si="1"/>
        <v>0.24285714285714285</v>
      </c>
    </row>
    <row r="40" spans="1:15" ht="15">
      <c r="A40" s="124">
        <v>33</v>
      </c>
      <c r="B40" s="132" t="s">
        <v>332</v>
      </c>
      <c r="C40" s="133" t="s">
        <v>86</v>
      </c>
      <c r="D40" s="133" t="s">
        <v>52</v>
      </c>
      <c r="E40" s="20">
        <v>243002</v>
      </c>
      <c r="F40" s="63">
        <v>7</v>
      </c>
      <c r="G40" s="65" t="s">
        <v>344</v>
      </c>
      <c r="H40" s="80">
        <v>4</v>
      </c>
      <c r="I40" s="80">
        <v>3</v>
      </c>
      <c r="J40" s="80">
        <v>0</v>
      </c>
      <c r="K40" s="80">
        <v>0</v>
      </c>
      <c r="L40" s="94">
        <f t="shared" si="0"/>
        <v>7</v>
      </c>
      <c r="M40" s="63">
        <v>26</v>
      </c>
      <c r="N40" s="80"/>
      <c r="O40" s="78">
        <f t="shared" si="1"/>
        <v>0.1</v>
      </c>
    </row>
    <row r="41" spans="1:15" s="40" customFormat="1" ht="14.25">
      <c r="A41" s="41"/>
      <c r="B41" s="42"/>
      <c r="C41" s="42"/>
      <c r="D41" s="42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">
      <c r="A42" s="43"/>
      <c r="B42" s="43"/>
      <c r="C42" s="43"/>
      <c r="D42" s="43"/>
      <c r="E42" s="38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>
      <c r="A43" s="43"/>
      <c r="B43" s="43" t="s">
        <v>77</v>
      </c>
      <c r="C43" s="43"/>
      <c r="D43" s="43"/>
      <c r="E43" s="43"/>
      <c r="F43" s="36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43"/>
      <c r="B44" s="43"/>
      <c r="C44" s="43"/>
      <c r="D44" s="43"/>
      <c r="E44" s="43"/>
      <c r="F44" s="36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43"/>
      <c r="B45" s="43" t="s">
        <v>78</v>
      </c>
      <c r="C45" s="43"/>
      <c r="D45" s="43"/>
      <c r="E45" s="43"/>
      <c r="F45" s="36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43"/>
      <c r="B46" s="43"/>
      <c r="C46" s="43"/>
      <c r="D46" s="43" t="s">
        <v>79</v>
      </c>
      <c r="E46" s="43"/>
      <c r="F46" s="36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43"/>
      <c r="B47" s="43"/>
      <c r="C47" s="43"/>
      <c r="D47" s="43" t="s">
        <v>80</v>
      </c>
      <c r="E47" s="43"/>
      <c r="F47" s="36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43"/>
      <c r="B48" s="43" t="s">
        <v>81</v>
      </c>
      <c r="C48" s="43"/>
      <c r="D48" s="43"/>
      <c r="E48" s="43"/>
      <c r="F48" s="36"/>
      <c r="G48" s="11"/>
      <c r="H48" s="11"/>
      <c r="I48" s="11"/>
      <c r="J48" s="11"/>
      <c r="K48" s="11"/>
      <c r="L48" s="11"/>
      <c r="M48" s="11"/>
      <c r="N48" s="11"/>
      <c r="O48" s="11"/>
    </row>
    <row r="49" spans="1:6" ht="15">
      <c r="A49" s="44"/>
      <c r="B49" s="44"/>
      <c r="C49" s="44"/>
      <c r="D49" s="44"/>
      <c r="E49" s="44"/>
      <c r="F49" s="37"/>
    </row>
  </sheetData>
  <sheetProtection/>
  <mergeCells count="5">
    <mergeCell ref="A1:L1"/>
    <mergeCell ref="A2:L2"/>
    <mergeCell ref="A4:L4"/>
    <mergeCell ref="A5:L5"/>
    <mergeCell ref="A3:O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85" zoomScaleNormal="110" zoomScaleSheetLayoutView="85" zoomScalePageLayoutView="0" workbookViewId="0" topLeftCell="A1">
      <selection activeCell="E11" sqref="E11:N11"/>
    </sheetView>
  </sheetViews>
  <sheetFormatPr defaultColWidth="9.140625" defaultRowHeight="15"/>
  <cols>
    <col min="1" max="1" width="5.421875" style="0" customWidth="1"/>
    <col min="2" max="2" width="15.421875" style="2" customWidth="1"/>
    <col min="3" max="3" width="10.8515625" style="0" customWidth="1"/>
    <col min="4" max="4" width="16.140625" style="0" customWidth="1"/>
    <col min="5" max="5" width="23.140625" style="0" customWidth="1"/>
    <col min="6" max="6" width="4.57421875" style="0" customWidth="1"/>
    <col min="7" max="7" width="17.140625" style="0" customWidth="1"/>
    <col min="8" max="9" width="5.28125" style="0" customWidth="1"/>
    <col min="10" max="10" width="6.8515625" style="0" customWidth="1"/>
    <col min="11" max="11" width="5.28125" style="0" customWidth="1"/>
    <col min="12" max="12" width="10.421875" style="0" customWidth="1"/>
    <col min="13" max="13" width="8.00390625" style="0" customWidth="1"/>
    <col min="14" max="14" width="10.28125" style="0" customWidth="1"/>
    <col min="15" max="15" width="12.7109375" style="0" customWidth="1"/>
  </cols>
  <sheetData>
    <row r="1" spans="1:12" ht="15.75">
      <c r="A1" s="147" t="s">
        <v>153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.75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148" t="s">
        <v>154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>
      <c r="A5" s="149" t="s">
        <v>328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7" spans="1:15" ht="97.5" customHeight="1">
      <c r="A7" s="72" t="s">
        <v>1</v>
      </c>
      <c r="B7" s="73" t="s">
        <v>2</v>
      </c>
      <c r="C7" s="72" t="s">
        <v>3</v>
      </c>
      <c r="D7" s="72" t="s">
        <v>4</v>
      </c>
      <c r="E7" s="72" t="s">
        <v>211</v>
      </c>
      <c r="F7" s="74" t="s">
        <v>5</v>
      </c>
      <c r="G7" s="74" t="s">
        <v>11</v>
      </c>
      <c r="H7" s="74" t="s">
        <v>323</v>
      </c>
      <c r="I7" s="74" t="s">
        <v>324</v>
      </c>
      <c r="J7" s="74" t="s">
        <v>325</v>
      </c>
      <c r="K7" s="74" t="s">
        <v>326</v>
      </c>
      <c r="L7" s="72" t="s">
        <v>6</v>
      </c>
      <c r="M7" s="72" t="s">
        <v>7</v>
      </c>
      <c r="N7" s="72" t="s">
        <v>8</v>
      </c>
      <c r="O7" s="72" t="s">
        <v>9</v>
      </c>
    </row>
    <row r="8" spans="1:15" ht="15">
      <c r="A8" s="63">
        <v>1</v>
      </c>
      <c r="B8" s="49" t="s">
        <v>60</v>
      </c>
      <c r="C8" s="16" t="s">
        <v>61</v>
      </c>
      <c r="D8" s="16" t="s">
        <v>62</v>
      </c>
      <c r="E8" s="20">
        <v>243015</v>
      </c>
      <c r="F8" s="64">
        <v>8</v>
      </c>
      <c r="G8" s="95" t="s">
        <v>389</v>
      </c>
      <c r="H8" s="64">
        <v>15</v>
      </c>
      <c r="I8" s="64">
        <v>9</v>
      </c>
      <c r="J8" s="64">
        <v>16</v>
      </c>
      <c r="K8" s="64">
        <v>17</v>
      </c>
      <c r="L8" s="83">
        <f aca="true" t="shared" si="0" ref="L8:L48">H8+K8+J8+I8</f>
        <v>57</v>
      </c>
      <c r="M8" s="64">
        <v>1</v>
      </c>
      <c r="N8" s="96" t="s">
        <v>483</v>
      </c>
      <c r="O8" s="84">
        <f aca="true" t="shared" si="1" ref="O8:O48">L8/70</f>
        <v>0.8142857142857143</v>
      </c>
    </row>
    <row r="9" spans="1:15" ht="15">
      <c r="A9" s="63">
        <v>2</v>
      </c>
      <c r="B9" s="52" t="s">
        <v>45</v>
      </c>
      <c r="C9" s="19" t="s">
        <v>28</v>
      </c>
      <c r="D9" s="19" t="s">
        <v>46</v>
      </c>
      <c r="E9" s="15">
        <v>243017</v>
      </c>
      <c r="F9" s="64">
        <v>8</v>
      </c>
      <c r="G9" s="95" t="s">
        <v>368</v>
      </c>
      <c r="H9" s="64">
        <v>14</v>
      </c>
      <c r="I9" s="64">
        <v>11</v>
      </c>
      <c r="J9" s="64">
        <v>15</v>
      </c>
      <c r="K9" s="64">
        <v>15</v>
      </c>
      <c r="L9" s="83">
        <f t="shared" si="0"/>
        <v>55</v>
      </c>
      <c r="M9" s="64">
        <v>2</v>
      </c>
      <c r="N9" s="96" t="s">
        <v>484</v>
      </c>
      <c r="O9" s="84">
        <f t="shared" si="1"/>
        <v>0.7857142857142857</v>
      </c>
    </row>
    <row r="10" spans="1:15" ht="15">
      <c r="A10" s="63">
        <v>3</v>
      </c>
      <c r="B10" s="49" t="s">
        <v>139</v>
      </c>
      <c r="C10" s="16" t="s">
        <v>216</v>
      </c>
      <c r="D10" s="16" t="s">
        <v>217</v>
      </c>
      <c r="E10" s="15">
        <v>243009</v>
      </c>
      <c r="F10" s="64">
        <v>8</v>
      </c>
      <c r="G10" s="95" t="s">
        <v>398</v>
      </c>
      <c r="H10" s="81">
        <v>12</v>
      </c>
      <c r="I10" s="81">
        <v>9</v>
      </c>
      <c r="J10" s="81">
        <v>10</v>
      </c>
      <c r="K10" s="81">
        <v>18</v>
      </c>
      <c r="L10" s="83">
        <f t="shared" si="0"/>
        <v>49</v>
      </c>
      <c r="M10" s="64">
        <v>3</v>
      </c>
      <c r="N10" s="107" t="s">
        <v>485</v>
      </c>
      <c r="O10" s="84">
        <f t="shared" si="1"/>
        <v>0.7</v>
      </c>
    </row>
    <row r="11" spans="1:15" ht="15" customHeight="1">
      <c r="A11" s="63">
        <v>4</v>
      </c>
      <c r="B11" s="52" t="s">
        <v>75</v>
      </c>
      <c r="C11" s="19" t="s">
        <v>76</v>
      </c>
      <c r="D11" s="19" t="s">
        <v>52</v>
      </c>
      <c r="E11" s="12">
        <v>243020</v>
      </c>
      <c r="F11" s="64">
        <v>8</v>
      </c>
      <c r="G11" s="95" t="s">
        <v>392</v>
      </c>
      <c r="H11" s="64">
        <v>14</v>
      </c>
      <c r="I11" s="64">
        <v>9</v>
      </c>
      <c r="J11" s="64">
        <v>11</v>
      </c>
      <c r="K11" s="64">
        <v>15</v>
      </c>
      <c r="L11" s="83">
        <f t="shared" si="0"/>
        <v>49</v>
      </c>
      <c r="M11" s="64">
        <v>3</v>
      </c>
      <c r="N11" s="96" t="s">
        <v>485</v>
      </c>
      <c r="O11" s="84">
        <f t="shared" si="1"/>
        <v>0.7</v>
      </c>
    </row>
    <row r="12" spans="1:15" ht="20.25" customHeight="1">
      <c r="A12" s="63">
        <v>5</v>
      </c>
      <c r="B12" s="51" t="s">
        <v>229</v>
      </c>
      <c r="C12" s="18" t="s">
        <v>230</v>
      </c>
      <c r="D12" s="18" t="s">
        <v>231</v>
      </c>
      <c r="E12" s="35">
        <v>243010</v>
      </c>
      <c r="F12" s="64">
        <v>8</v>
      </c>
      <c r="G12" s="95" t="s">
        <v>374</v>
      </c>
      <c r="H12" s="85">
        <v>13</v>
      </c>
      <c r="I12" s="85">
        <v>9</v>
      </c>
      <c r="J12" s="85">
        <v>9</v>
      </c>
      <c r="K12" s="85">
        <v>18</v>
      </c>
      <c r="L12" s="83">
        <f t="shared" si="0"/>
        <v>49</v>
      </c>
      <c r="M12" s="64">
        <v>3</v>
      </c>
      <c r="N12" s="108" t="s">
        <v>485</v>
      </c>
      <c r="O12" s="84">
        <f t="shared" si="1"/>
        <v>0.7</v>
      </c>
    </row>
    <row r="13" spans="1:15" ht="17.25" customHeight="1">
      <c r="A13" s="63">
        <v>6</v>
      </c>
      <c r="B13" s="49" t="s">
        <v>67</v>
      </c>
      <c r="C13" s="16" t="s">
        <v>68</v>
      </c>
      <c r="D13" s="16" t="s">
        <v>36</v>
      </c>
      <c r="E13" s="20">
        <v>243015</v>
      </c>
      <c r="F13" s="64">
        <v>8</v>
      </c>
      <c r="G13" s="95" t="s">
        <v>384</v>
      </c>
      <c r="H13" s="64">
        <v>13</v>
      </c>
      <c r="I13" s="64">
        <v>9</v>
      </c>
      <c r="J13" s="64">
        <v>6</v>
      </c>
      <c r="K13" s="64">
        <v>17</v>
      </c>
      <c r="L13" s="83">
        <f t="shared" si="0"/>
        <v>45</v>
      </c>
      <c r="M13" s="64">
        <v>4</v>
      </c>
      <c r="N13" s="64"/>
      <c r="O13" s="84">
        <f t="shared" si="1"/>
        <v>0.6428571428571429</v>
      </c>
    </row>
    <row r="14" spans="1:15" ht="20.25" customHeight="1">
      <c r="A14" s="63">
        <v>7</v>
      </c>
      <c r="B14" s="51" t="s">
        <v>240</v>
      </c>
      <c r="C14" s="18" t="s">
        <v>29</v>
      </c>
      <c r="D14" s="18" t="s">
        <v>19</v>
      </c>
      <c r="E14" s="35">
        <v>243010</v>
      </c>
      <c r="F14" s="64">
        <v>8</v>
      </c>
      <c r="G14" s="95" t="s">
        <v>378</v>
      </c>
      <c r="H14" s="81">
        <v>13</v>
      </c>
      <c r="I14" s="81">
        <v>8</v>
      </c>
      <c r="J14" s="81">
        <v>12</v>
      </c>
      <c r="K14" s="81">
        <v>11</v>
      </c>
      <c r="L14" s="83">
        <f t="shared" si="0"/>
        <v>44</v>
      </c>
      <c r="M14" s="64">
        <v>5</v>
      </c>
      <c r="N14" s="82"/>
      <c r="O14" s="84">
        <f t="shared" si="1"/>
        <v>0.6285714285714286</v>
      </c>
    </row>
    <row r="15" spans="1:15" ht="21" customHeight="1">
      <c r="A15" s="63">
        <v>8</v>
      </c>
      <c r="B15" s="51" t="s">
        <v>55</v>
      </c>
      <c r="C15" s="18" t="s">
        <v>56</v>
      </c>
      <c r="D15" s="18" t="s">
        <v>57</v>
      </c>
      <c r="E15" s="35">
        <v>243010</v>
      </c>
      <c r="F15" s="64">
        <v>8</v>
      </c>
      <c r="G15" s="95" t="s">
        <v>369</v>
      </c>
      <c r="H15" s="64">
        <v>15</v>
      </c>
      <c r="I15" s="64">
        <v>6</v>
      </c>
      <c r="J15" s="64">
        <v>8</v>
      </c>
      <c r="K15" s="64">
        <v>13</v>
      </c>
      <c r="L15" s="83">
        <f t="shared" si="0"/>
        <v>42</v>
      </c>
      <c r="M15" s="64">
        <v>6</v>
      </c>
      <c r="N15" s="64"/>
      <c r="O15" s="84">
        <f t="shared" si="1"/>
        <v>0.6</v>
      </c>
    </row>
    <row r="16" spans="1:15" ht="21" customHeight="1">
      <c r="A16" s="63">
        <v>9</v>
      </c>
      <c r="B16" s="51" t="s">
        <v>234</v>
      </c>
      <c r="C16" s="18" t="s">
        <v>235</v>
      </c>
      <c r="D16" s="18" t="s">
        <v>236</v>
      </c>
      <c r="E16" s="35">
        <v>243010</v>
      </c>
      <c r="F16" s="64">
        <v>8</v>
      </c>
      <c r="G16" s="95" t="s">
        <v>373</v>
      </c>
      <c r="H16" s="85">
        <v>13</v>
      </c>
      <c r="I16" s="85">
        <v>11</v>
      </c>
      <c r="J16" s="85">
        <v>11</v>
      </c>
      <c r="K16" s="85">
        <v>7</v>
      </c>
      <c r="L16" s="83">
        <f t="shared" si="0"/>
        <v>42</v>
      </c>
      <c r="M16" s="64">
        <v>6</v>
      </c>
      <c r="N16" s="82"/>
      <c r="O16" s="84">
        <f t="shared" si="1"/>
        <v>0.6</v>
      </c>
    </row>
    <row r="17" spans="1:15" ht="15">
      <c r="A17" s="63">
        <v>10</v>
      </c>
      <c r="B17" s="49" t="s">
        <v>66</v>
      </c>
      <c r="C17" s="16" t="s">
        <v>50</v>
      </c>
      <c r="D17" s="16" t="s">
        <v>27</v>
      </c>
      <c r="E17" s="20">
        <v>243015</v>
      </c>
      <c r="F17" s="64">
        <v>8</v>
      </c>
      <c r="G17" s="95" t="s">
        <v>388</v>
      </c>
      <c r="H17" s="64">
        <v>12</v>
      </c>
      <c r="I17" s="64">
        <v>6</v>
      </c>
      <c r="J17" s="64">
        <v>6</v>
      </c>
      <c r="K17" s="64">
        <v>18</v>
      </c>
      <c r="L17" s="83">
        <f t="shared" si="0"/>
        <v>42</v>
      </c>
      <c r="M17" s="64">
        <v>6</v>
      </c>
      <c r="N17" s="64"/>
      <c r="O17" s="84">
        <f t="shared" si="1"/>
        <v>0.6</v>
      </c>
    </row>
    <row r="18" spans="1:15" ht="12.75" customHeight="1">
      <c r="A18" s="63">
        <v>11</v>
      </c>
      <c r="B18" s="49" t="s">
        <v>42</v>
      </c>
      <c r="C18" s="16" t="s">
        <v>53</v>
      </c>
      <c r="D18" s="16" t="s">
        <v>65</v>
      </c>
      <c r="E18" s="20">
        <v>243015</v>
      </c>
      <c r="F18" s="64">
        <v>8</v>
      </c>
      <c r="G18" s="95" t="s">
        <v>393</v>
      </c>
      <c r="H18" s="64">
        <v>11</v>
      </c>
      <c r="I18" s="64">
        <v>3</v>
      </c>
      <c r="J18" s="64">
        <v>16</v>
      </c>
      <c r="K18" s="64">
        <v>12</v>
      </c>
      <c r="L18" s="83">
        <f t="shared" si="0"/>
        <v>42</v>
      </c>
      <c r="M18" s="64">
        <v>6</v>
      </c>
      <c r="N18" s="64"/>
      <c r="O18" s="84">
        <f t="shared" si="1"/>
        <v>0.6</v>
      </c>
    </row>
    <row r="19" spans="1:15" ht="22.5">
      <c r="A19" s="63">
        <v>12</v>
      </c>
      <c r="B19" s="51" t="s">
        <v>241</v>
      </c>
      <c r="C19" s="18" t="s">
        <v>86</v>
      </c>
      <c r="D19" s="18" t="s">
        <v>242</v>
      </c>
      <c r="E19" s="35">
        <v>243010</v>
      </c>
      <c r="F19" s="64">
        <v>8</v>
      </c>
      <c r="G19" s="95" t="s">
        <v>383</v>
      </c>
      <c r="H19" s="81">
        <v>12</v>
      </c>
      <c r="I19" s="81">
        <v>6</v>
      </c>
      <c r="J19" s="81">
        <v>8</v>
      </c>
      <c r="K19" s="81">
        <v>15</v>
      </c>
      <c r="L19" s="83">
        <f t="shared" si="0"/>
        <v>41</v>
      </c>
      <c r="M19" s="64">
        <v>7</v>
      </c>
      <c r="N19" s="82"/>
      <c r="O19" s="84">
        <f t="shared" si="1"/>
        <v>0.5857142857142857</v>
      </c>
    </row>
    <row r="20" spans="1:15" ht="22.5" customHeight="1">
      <c r="A20" s="63">
        <v>13</v>
      </c>
      <c r="B20" s="48" t="s">
        <v>69</v>
      </c>
      <c r="C20" s="14" t="s">
        <v>219</v>
      </c>
      <c r="D20" s="14" t="s">
        <v>38</v>
      </c>
      <c r="E20" s="13">
        <v>243016</v>
      </c>
      <c r="F20" s="64">
        <v>8</v>
      </c>
      <c r="G20" s="95" t="s">
        <v>377</v>
      </c>
      <c r="H20" s="85">
        <v>14</v>
      </c>
      <c r="I20" s="85">
        <v>7</v>
      </c>
      <c r="J20" s="85">
        <v>11</v>
      </c>
      <c r="K20" s="85">
        <v>8</v>
      </c>
      <c r="L20" s="83">
        <f t="shared" si="0"/>
        <v>40</v>
      </c>
      <c r="M20" s="64">
        <v>8</v>
      </c>
      <c r="N20" s="82"/>
      <c r="O20" s="84">
        <f t="shared" si="1"/>
        <v>0.5714285714285714</v>
      </c>
    </row>
    <row r="21" spans="1:15" ht="22.5">
      <c r="A21" s="63">
        <v>14</v>
      </c>
      <c r="B21" s="51" t="s">
        <v>233</v>
      </c>
      <c r="C21" s="18" t="s">
        <v>109</v>
      </c>
      <c r="D21" s="18" t="s">
        <v>14</v>
      </c>
      <c r="E21" s="35">
        <v>243010</v>
      </c>
      <c r="F21" s="64">
        <v>8</v>
      </c>
      <c r="G21" s="95" t="s">
        <v>372</v>
      </c>
      <c r="H21" s="85">
        <v>14</v>
      </c>
      <c r="I21" s="85">
        <v>6</v>
      </c>
      <c r="J21" s="85">
        <v>8</v>
      </c>
      <c r="K21" s="85">
        <v>12</v>
      </c>
      <c r="L21" s="83">
        <f t="shared" si="0"/>
        <v>40</v>
      </c>
      <c r="M21" s="64">
        <v>8</v>
      </c>
      <c r="N21" s="82"/>
      <c r="O21" s="84">
        <f t="shared" si="1"/>
        <v>0.5714285714285714</v>
      </c>
    </row>
    <row r="22" spans="1:15" ht="20.25" customHeight="1">
      <c r="A22" s="63">
        <v>15</v>
      </c>
      <c r="B22" s="51" t="s">
        <v>237</v>
      </c>
      <c r="C22" s="18" t="s">
        <v>17</v>
      </c>
      <c r="D22" s="18" t="s">
        <v>239</v>
      </c>
      <c r="E22" s="35">
        <v>243010</v>
      </c>
      <c r="F22" s="64">
        <v>8</v>
      </c>
      <c r="G22" s="95" t="s">
        <v>371</v>
      </c>
      <c r="H22" s="64">
        <v>12</v>
      </c>
      <c r="I22" s="64">
        <v>10</v>
      </c>
      <c r="J22" s="64">
        <v>6</v>
      </c>
      <c r="K22" s="64">
        <v>10</v>
      </c>
      <c r="L22" s="83">
        <f t="shared" si="0"/>
        <v>38</v>
      </c>
      <c r="M22" s="64">
        <v>9</v>
      </c>
      <c r="N22" s="64"/>
      <c r="O22" s="84">
        <f t="shared" si="1"/>
        <v>0.5428571428571428</v>
      </c>
    </row>
    <row r="23" spans="1:15" ht="15">
      <c r="A23" s="63">
        <v>16</v>
      </c>
      <c r="B23" s="51" t="s">
        <v>249</v>
      </c>
      <c r="C23" s="18" t="s">
        <v>250</v>
      </c>
      <c r="D23" s="18" t="s">
        <v>170</v>
      </c>
      <c r="E23" s="12">
        <v>243013</v>
      </c>
      <c r="F23" s="64">
        <v>8</v>
      </c>
      <c r="G23" s="95" t="s">
        <v>395</v>
      </c>
      <c r="H23" s="81">
        <v>12</v>
      </c>
      <c r="I23" s="81">
        <v>9</v>
      </c>
      <c r="J23" s="81">
        <v>11</v>
      </c>
      <c r="K23" s="81">
        <v>6</v>
      </c>
      <c r="L23" s="83">
        <f t="shared" si="0"/>
        <v>38</v>
      </c>
      <c r="M23" s="64">
        <v>9</v>
      </c>
      <c r="N23" s="82"/>
      <c r="O23" s="84">
        <f t="shared" si="1"/>
        <v>0.5428571428571428</v>
      </c>
    </row>
    <row r="24" spans="1:15" ht="22.5">
      <c r="A24" s="63">
        <v>17</v>
      </c>
      <c r="B24" s="48" t="s">
        <v>220</v>
      </c>
      <c r="C24" s="14" t="s">
        <v>221</v>
      </c>
      <c r="D24" s="14" t="s">
        <v>31</v>
      </c>
      <c r="E24" s="35">
        <v>243016</v>
      </c>
      <c r="F24" s="64">
        <v>8</v>
      </c>
      <c r="G24" s="95" t="s">
        <v>401</v>
      </c>
      <c r="H24" s="64">
        <v>14</v>
      </c>
      <c r="I24" s="64">
        <v>8</v>
      </c>
      <c r="J24" s="64">
        <v>7</v>
      </c>
      <c r="K24" s="64">
        <v>8</v>
      </c>
      <c r="L24" s="83">
        <f t="shared" si="0"/>
        <v>37</v>
      </c>
      <c r="M24" s="64">
        <v>10</v>
      </c>
      <c r="N24" s="64"/>
      <c r="O24" s="84">
        <f t="shared" si="1"/>
        <v>0.5285714285714286</v>
      </c>
    </row>
    <row r="25" spans="1:15" ht="15">
      <c r="A25" s="63">
        <v>18</v>
      </c>
      <c r="B25" s="50" t="s">
        <v>222</v>
      </c>
      <c r="C25" s="17" t="s">
        <v>17</v>
      </c>
      <c r="D25" s="17" t="s">
        <v>43</v>
      </c>
      <c r="E25" s="47">
        <v>243005</v>
      </c>
      <c r="F25" s="64">
        <v>8</v>
      </c>
      <c r="G25" s="95" t="s">
        <v>376</v>
      </c>
      <c r="H25" s="64">
        <v>11</v>
      </c>
      <c r="I25" s="64">
        <v>8</v>
      </c>
      <c r="J25" s="64">
        <v>9</v>
      </c>
      <c r="K25" s="64">
        <v>9</v>
      </c>
      <c r="L25" s="83">
        <f t="shared" si="0"/>
        <v>37</v>
      </c>
      <c r="M25" s="64">
        <v>10</v>
      </c>
      <c r="N25" s="64"/>
      <c r="O25" s="84">
        <f t="shared" si="1"/>
        <v>0.5285714285714286</v>
      </c>
    </row>
    <row r="26" spans="1:15" ht="15">
      <c r="A26" s="63">
        <v>19</v>
      </c>
      <c r="B26" s="51" t="s">
        <v>251</v>
      </c>
      <c r="C26" s="18" t="s">
        <v>252</v>
      </c>
      <c r="D26" s="18" t="s">
        <v>35</v>
      </c>
      <c r="E26" s="12">
        <v>243013</v>
      </c>
      <c r="F26" s="64">
        <v>8</v>
      </c>
      <c r="G26" s="95" t="s">
        <v>379</v>
      </c>
      <c r="H26" s="81">
        <v>12</v>
      </c>
      <c r="I26" s="81">
        <v>7</v>
      </c>
      <c r="J26" s="81">
        <v>5</v>
      </c>
      <c r="K26" s="81">
        <v>12</v>
      </c>
      <c r="L26" s="83">
        <f t="shared" si="0"/>
        <v>36</v>
      </c>
      <c r="M26" s="64">
        <v>11</v>
      </c>
      <c r="N26" s="82"/>
      <c r="O26" s="84">
        <f t="shared" si="1"/>
        <v>0.5142857142857142</v>
      </c>
    </row>
    <row r="27" spans="1:15" ht="15">
      <c r="A27" s="63">
        <v>20</v>
      </c>
      <c r="B27" s="52" t="s">
        <v>267</v>
      </c>
      <c r="C27" s="19" t="s">
        <v>37</v>
      </c>
      <c r="D27" s="19" t="s">
        <v>16</v>
      </c>
      <c r="E27" s="12">
        <v>243020</v>
      </c>
      <c r="F27" s="64">
        <v>8</v>
      </c>
      <c r="G27" s="95" t="s">
        <v>387</v>
      </c>
      <c r="H27" s="81">
        <v>14</v>
      </c>
      <c r="I27" s="81">
        <v>6</v>
      </c>
      <c r="J27" s="81">
        <v>4</v>
      </c>
      <c r="K27" s="81">
        <v>12</v>
      </c>
      <c r="L27" s="83">
        <f t="shared" si="0"/>
        <v>36</v>
      </c>
      <c r="M27" s="64">
        <v>11</v>
      </c>
      <c r="N27" s="82"/>
      <c r="O27" s="84">
        <f t="shared" si="1"/>
        <v>0.5142857142857142</v>
      </c>
    </row>
    <row r="28" spans="1:15" ht="18.75" customHeight="1">
      <c r="A28" s="63">
        <v>21</v>
      </c>
      <c r="B28" s="51" t="s">
        <v>232</v>
      </c>
      <c r="C28" s="18" t="s">
        <v>47</v>
      </c>
      <c r="D28" s="18" t="s">
        <v>51</v>
      </c>
      <c r="E28" s="35">
        <v>243010</v>
      </c>
      <c r="F28" s="64">
        <v>8</v>
      </c>
      <c r="G28" s="95" t="s">
        <v>370</v>
      </c>
      <c r="H28" s="64">
        <v>13</v>
      </c>
      <c r="I28" s="64">
        <v>4</v>
      </c>
      <c r="J28" s="64">
        <v>8</v>
      </c>
      <c r="K28" s="64">
        <v>8</v>
      </c>
      <c r="L28" s="83">
        <f t="shared" si="0"/>
        <v>33</v>
      </c>
      <c r="M28" s="64">
        <v>12</v>
      </c>
      <c r="N28" s="64"/>
      <c r="O28" s="84">
        <f t="shared" si="1"/>
        <v>0.4714285714285714</v>
      </c>
    </row>
    <row r="29" spans="1:15" ht="15">
      <c r="A29" s="63">
        <v>22</v>
      </c>
      <c r="B29" s="53" t="s">
        <v>254</v>
      </c>
      <c r="C29" s="16" t="s">
        <v>54</v>
      </c>
      <c r="D29" s="16" t="s">
        <v>255</v>
      </c>
      <c r="E29" s="15">
        <v>243017</v>
      </c>
      <c r="F29" s="64">
        <v>8</v>
      </c>
      <c r="G29" s="95" t="s">
        <v>381</v>
      </c>
      <c r="H29" s="64">
        <v>7</v>
      </c>
      <c r="I29" s="64">
        <v>8</v>
      </c>
      <c r="J29" s="64">
        <v>4</v>
      </c>
      <c r="K29" s="64">
        <v>14</v>
      </c>
      <c r="L29" s="83">
        <f t="shared" si="0"/>
        <v>33</v>
      </c>
      <c r="M29" s="64">
        <v>12</v>
      </c>
      <c r="N29" s="64"/>
      <c r="O29" s="84">
        <f t="shared" si="1"/>
        <v>0.4714285714285714</v>
      </c>
    </row>
    <row r="30" spans="1:15" ht="21" customHeight="1">
      <c r="A30" s="63">
        <v>23</v>
      </c>
      <c r="B30" s="51" t="s">
        <v>245</v>
      </c>
      <c r="C30" s="18" t="s">
        <v>17</v>
      </c>
      <c r="D30" s="18" t="s">
        <v>124</v>
      </c>
      <c r="E30" s="35">
        <v>243010</v>
      </c>
      <c r="F30" s="64">
        <v>8</v>
      </c>
      <c r="G30" s="95" t="s">
        <v>399</v>
      </c>
      <c r="H30" s="64">
        <v>8</v>
      </c>
      <c r="I30" s="64">
        <v>5</v>
      </c>
      <c r="J30" s="64">
        <v>4</v>
      </c>
      <c r="K30" s="64">
        <v>15</v>
      </c>
      <c r="L30" s="83">
        <f t="shared" si="0"/>
        <v>32</v>
      </c>
      <c r="M30" s="64">
        <v>13</v>
      </c>
      <c r="N30" s="64"/>
      <c r="O30" s="84">
        <f t="shared" si="1"/>
        <v>0.45714285714285713</v>
      </c>
    </row>
    <row r="31" spans="1:15" ht="19.5" customHeight="1">
      <c r="A31" s="63">
        <v>24</v>
      </c>
      <c r="B31" s="51" t="s">
        <v>246</v>
      </c>
      <c r="C31" s="18" t="s">
        <v>238</v>
      </c>
      <c r="D31" s="18" t="s">
        <v>84</v>
      </c>
      <c r="E31" s="35">
        <v>243010</v>
      </c>
      <c r="F31" s="64">
        <v>8</v>
      </c>
      <c r="G31" s="95" t="s">
        <v>405</v>
      </c>
      <c r="H31" s="85">
        <v>12</v>
      </c>
      <c r="I31" s="85">
        <v>9</v>
      </c>
      <c r="J31" s="85">
        <v>5</v>
      </c>
      <c r="K31" s="85">
        <v>6</v>
      </c>
      <c r="L31" s="83">
        <f t="shared" si="0"/>
        <v>32</v>
      </c>
      <c r="M31" s="64">
        <v>13</v>
      </c>
      <c r="N31" s="82"/>
      <c r="O31" s="84">
        <f t="shared" si="1"/>
        <v>0.45714285714285713</v>
      </c>
    </row>
    <row r="32" spans="1:15" ht="15">
      <c r="A32" s="63">
        <v>25</v>
      </c>
      <c r="B32" s="49" t="s">
        <v>213</v>
      </c>
      <c r="C32" s="16" t="s">
        <v>214</v>
      </c>
      <c r="D32" s="16" t="s">
        <v>94</v>
      </c>
      <c r="E32" s="15">
        <v>243012</v>
      </c>
      <c r="F32" s="64">
        <v>8</v>
      </c>
      <c r="G32" s="95" t="s">
        <v>386</v>
      </c>
      <c r="H32" s="64">
        <v>14</v>
      </c>
      <c r="I32" s="64">
        <v>8</v>
      </c>
      <c r="J32" s="64">
        <v>8</v>
      </c>
      <c r="K32" s="64">
        <v>1</v>
      </c>
      <c r="L32" s="83">
        <f t="shared" si="0"/>
        <v>31</v>
      </c>
      <c r="M32" s="64">
        <v>14</v>
      </c>
      <c r="N32" s="64"/>
      <c r="O32" s="84">
        <f t="shared" si="1"/>
        <v>0.44285714285714284</v>
      </c>
    </row>
    <row r="33" spans="1:15" ht="15">
      <c r="A33" s="63">
        <v>26</v>
      </c>
      <c r="B33" s="50" t="s">
        <v>226</v>
      </c>
      <c r="C33" s="17" t="s">
        <v>53</v>
      </c>
      <c r="D33" s="17" t="s">
        <v>25</v>
      </c>
      <c r="E33" s="47">
        <v>243005</v>
      </c>
      <c r="F33" s="64">
        <v>8</v>
      </c>
      <c r="G33" s="95" t="s">
        <v>391</v>
      </c>
      <c r="H33" s="81">
        <v>10</v>
      </c>
      <c r="I33" s="81">
        <v>6</v>
      </c>
      <c r="J33" s="81">
        <v>4</v>
      </c>
      <c r="K33" s="81">
        <v>11</v>
      </c>
      <c r="L33" s="83">
        <f t="shared" si="0"/>
        <v>31</v>
      </c>
      <c r="M33" s="64">
        <v>14</v>
      </c>
      <c r="N33" s="82"/>
      <c r="O33" s="84">
        <f t="shared" si="1"/>
        <v>0.44285714285714284</v>
      </c>
    </row>
    <row r="34" spans="1:15" ht="15">
      <c r="A34" s="63">
        <v>27</v>
      </c>
      <c r="B34" s="53" t="s">
        <v>256</v>
      </c>
      <c r="C34" s="16" t="s">
        <v>257</v>
      </c>
      <c r="D34" s="16" t="s">
        <v>258</v>
      </c>
      <c r="E34" s="15">
        <v>243017</v>
      </c>
      <c r="F34" s="64">
        <v>8</v>
      </c>
      <c r="G34" s="95" t="s">
        <v>380</v>
      </c>
      <c r="H34" s="64">
        <v>10</v>
      </c>
      <c r="I34" s="64">
        <v>10</v>
      </c>
      <c r="J34" s="64">
        <v>3</v>
      </c>
      <c r="K34" s="64">
        <v>8</v>
      </c>
      <c r="L34" s="83">
        <f t="shared" si="0"/>
        <v>31</v>
      </c>
      <c r="M34" s="64">
        <v>14</v>
      </c>
      <c r="N34" s="64"/>
      <c r="O34" s="84">
        <f t="shared" si="1"/>
        <v>0.44285714285714284</v>
      </c>
    </row>
    <row r="35" spans="1:15" ht="15">
      <c r="A35" s="63">
        <v>28</v>
      </c>
      <c r="B35" s="51" t="s">
        <v>58</v>
      </c>
      <c r="C35" s="18" t="s">
        <v>59</v>
      </c>
      <c r="D35" s="18" t="s">
        <v>36</v>
      </c>
      <c r="E35" s="12">
        <v>243013</v>
      </c>
      <c r="F35" s="64">
        <v>8</v>
      </c>
      <c r="G35" s="95" t="s">
        <v>403</v>
      </c>
      <c r="H35" s="64">
        <v>13</v>
      </c>
      <c r="I35" s="64">
        <v>6</v>
      </c>
      <c r="J35" s="64">
        <v>6</v>
      </c>
      <c r="K35" s="64">
        <v>5</v>
      </c>
      <c r="L35" s="83">
        <f t="shared" si="0"/>
        <v>30</v>
      </c>
      <c r="M35" s="64">
        <v>15</v>
      </c>
      <c r="N35" s="64"/>
      <c r="O35" s="84">
        <f t="shared" si="1"/>
        <v>0.42857142857142855</v>
      </c>
    </row>
    <row r="36" spans="1:15" ht="15">
      <c r="A36" s="63">
        <v>29</v>
      </c>
      <c r="B36" s="49" t="s">
        <v>63</v>
      </c>
      <c r="C36" s="16" t="s">
        <v>26</v>
      </c>
      <c r="D36" s="16" t="s">
        <v>64</v>
      </c>
      <c r="E36" s="20">
        <v>243015</v>
      </c>
      <c r="F36" s="64">
        <v>8</v>
      </c>
      <c r="G36" s="95" t="s">
        <v>397</v>
      </c>
      <c r="H36" s="64">
        <v>13</v>
      </c>
      <c r="I36" s="64">
        <v>2</v>
      </c>
      <c r="J36" s="64">
        <v>15</v>
      </c>
      <c r="K36" s="64">
        <v>0</v>
      </c>
      <c r="L36" s="83">
        <f t="shared" si="0"/>
        <v>30</v>
      </c>
      <c r="M36" s="64">
        <v>15</v>
      </c>
      <c r="N36" s="64"/>
      <c r="O36" s="84">
        <f t="shared" si="1"/>
        <v>0.42857142857142855</v>
      </c>
    </row>
    <row r="37" spans="1:15" ht="20.25" customHeight="1">
      <c r="A37" s="63">
        <v>30</v>
      </c>
      <c r="B37" s="51" t="s">
        <v>247</v>
      </c>
      <c r="C37" s="18" t="s">
        <v>248</v>
      </c>
      <c r="D37" s="18" t="s">
        <v>36</v>
      </c>
      <c r="E37" s="35">
        <v>243010</v>
      </c>
      <c r="F37" s="64">
        <v>8</v>
      </c>
      <c r="G37" s="95" t="s">
        <v>404</v>
      </c>
      <c r="H37" s="85">
        <v>10</v>
      </c>
      <c r="I37" s="85">
        <v>7</v>
      </c>
      <c r="J37" s="85">
        <v>5</v>
      </c>
      <c r="K37" s="85">
        <v>7</v>
      </c>
      <c r="L37" s="83">
        <f t="shared" si="0"/>
        <v>29</v>
      </c>
      <c r="M37" s="64">
        <v>16</v>
      </c>
      <c r="N37" s="82"/>
      <c r="O37" s="84">
        <f t="shared" si="1"/>
        <v>0.4142857142857143</v>
      </c>
    </row>
    <row r="38" spans="1:15" ht="15">
      <c r="A38" s="63">
        <v>31</v>
      </c>
      <c r="B38" s="48" t="s">
        <v>212</v>
      </c>
      <c r="C38" s="14" t="s">
        <v>41</v>
      </c>
      <c r="D38" s="14" t="s">
        <v>35</v>
      </c>
      <c r="E38" s="15">
        <v>243002</v>
      </c>
      <c r="F38" s="64">
        <v>8</v>
      </c>
      <c r="G38" s="95" t="s">
        <v>367</v>
      </c>
      <c r="H38" s="64">
        <v>11</v>
      </c>
      <c r="I38" s="64">
        <v>1</v>
      </c>
      <c r="J38" s="64">
        <v>8</v>
      </c>
      <c r="K38" s="64">
        <v>8</v>
      </c>
      <c r="L38" s="83">
        <f t="shared" si="0"/>
        <v>28</v>
      </c>
      <c r="M38" s="64">
        <v>17</v>
      </c>
      <c r="N38" s="64"/>
      <c r="O38" s="84">
        <f t="shared" si="1"/>
        <v>0.4</v>
      </c>
    </row>
    <row r="39" spans="1:15" ht="15">
      <c r="A39" s="63">
        <v>32</v>
      </c>
      <c r="B39" s="54" t="s">
        <v>264</v>
      </c>
      <c r="C39" s="21" t="s">
        <v>265</v>
      </c>
      <c r="D39" s="21" t="s">
        <v>16</v>
      </c>
      <c r="E39" s="15">
        <v>243018</v>
      </c>
      <c r="F39" s="64">
        <v>8</v>
      </c>
      <c r="G39" s="95" t="s">
        <v>407</v>
      </c>
      <c r="H39" s="81">
        <v>9</v>
      </c>
      <c r="I39" s="81">
        <v>7</v>
      </c>
      <c r="J39" s="81">
        <v>10</v>
      </c>
      <c r="K39" s="81">
        <v>0</v>
      </c>
      <c r="L39" s="83">
        <f t="shared" si="0"/>
        <v>26</v>
      </c>
      <c r="M39" s="64">
        <v>18</v>
      </c>
      <c r="N39" s="82"/>
      <c r="O39" s="84">
        <f t="shared" si="1"/>
        <v>0.37142857142857144</v>
      </c>
    </row>
    <row r="40" spans="1:15" ht="15">
      <c r="A40" s="63">
        <v>33</v>
      </c>
      <c r="B40" s="50" t="s">
        <v>227</v>
      </c>
      <c r="C40" s="17" t="s">
        <v>40</v>
      </c>
      <c r="D40" s="17" t="s">
        <v>228</v>
      </c>
      <c r="E40" s="47">
        <v>243005</v>
      </c>
      <c r="F40" s="64">
        <v>8</v>
      </c>
      <c r="G40" s="95" t="s">
        <v>402</v>
      </c>
      <c r="H40" s="64">
        <v>10</v>
      </c>
      <c r="I40" s="64">
        <v>5</v>
      </c>
      <c r="J40" s="64">
        <v>5</v>
      </c>
      <c r="K40" s="64">
        <v>5</v>
      </c>
      <c r="L40" s="83">
        <f t="shared" si="0"/>
        <v>25</v>
      </c>
      <c r="M40" s="64">
        <v>19</v>
      </c>
      <c r="N40" s="64"/>
      <c r="O40" s="84">
        <f t="shared" si="1"/>
        <v>0.35714285714285715</v>
      </c>
    </row>
    <row r="41" spans="1:15" ht="15">
      <c r="A41" s="63">
        <v>34</v>
      </c>
      <c r="B41" s="51" t="s">
        <v>253</v>
      </c>
      <c r="C41" s="18" t="s">
        <v>160</v>
      </c>
      <c r="D41" s="18" t="s">
        <v>210</v>
      </c>
      <c r="E41" s="12">
        <v>243013</v>
      </c>
      <c r="F41" s="64">
        <v>8</v>
      </c>
      <c r="G41" s="95" t="s">
        <v>400</v>
      </c>
      <c r="H41" s="64">
        <v>13</v>
      </c>
      <c r="I41" s="64">
        <v>7</v>
      </c>
      <c r="J41" s="64">
        <v>5</v>
      </c>
      <c r="K41" s="64">
        <v>0</v>
      </c>
      <c r="L41" s="83">
        <f t="shared" si="0"/>
        <v>25</v>
      </c>
      <c r="M41" s="64">
        <v>19</v>
      </c>
      <c r="N41" s="64"/>
      <c r="O41" s="84">
        <f t="shared" si="1"/>
        <v>0.35714285714285715</v>
      </c>
    </row>
    <row r="42" spans="1:15" ht="24" customHeight="1">
      <c r="A42" s="63">
        <v>35</v>
      </c>
      <c r="B42" s="48" t="s">
        <v>218</v>
      </c>
      <c r="C42" s="14" t="s">
        <v>17</v>
      </c>
      <c r="D42" s="14" t="s">
        <v>124</v>
      </c>
      <c r="E42" s="13">
        <v>243016</v>
      </c>
      <c r="F42" s="64">
        <v>8</v>
      </c>
      <c r="G42" s="95" t="s">
        <v>375</v>
      </c>
      <c r="H42" s="64">
        <v>9</v>
      </c>
      <c r="I42" s="64">
        <v>2</v>
      </c>
      <c r="J42" s="64">
        <v>5</v>
      </c>
      <c r="K42" s="64">
        <v>8</v>
      </c>
      <c r="L42" s="83">
        <f t="shared" si="0"/>
        <v>24</v>
      </c>
      <c r="M42" s="64">
        <v>20</v>
      </c>
      <c r="N42" s="64"/>
      <c r="O42" s="84">
        <f t="shared" si="1"/>
        <v>0.34285714285714286</v>
      </c>
    </row>
    <row r="43" spans="1:15" ht="15">
      <c r="A43" s="63">
        <v>36</v>
      </c>
      <c r="B43" s="50" t="s">
        <v>223</v>
      </c>
      <c r="C43" s="17" t="s">
        <v>224</v>
      </c>
      <c r="D43" s="17" t="s">
        <v>225</v>
      </c>
      <c r="E43" s="47">
        <v>243005</v>
      </c>
      <c r="F43" s="64">
        <v>8</v>
      </c>
      <c r="G43" s="95" t="s">
        <v>385</v>
      </c>
      <c r="H43" s="64">
        <v>13</v>
      </c>
      <c r="I43" s="64">
        <v>7</v>
      </c>
      <c r="J43" s="64">
        <v>4</v>
      </c>
      <c r="K43" s="64">
        <v>0</v>
      </c>
      <c r="L43" s="83">
        <f t="shared" si="0"/>
        <v>24</v>
      </c>
      <c r="M43" s="64">
        <v>20</v>
      </c>
      <c r="N43" s="64"/>
      <c r="O43" s="84">
        <f t="shared" si="1"/>
        <v>0.34285714285714286</v>
      </c>
    </row>
    <row r="44" spans="1:15" ht="15">
      <c r="A44" s="63">
        <v>37</v>
      </c>
      <c r="B44" s="49" t="s">
        <v>215</v>
      </c>
      <c r="C44" s="16" t="s">
        <v>17</v>
      </c>
      <c r="D44" s="16" t="s">
        <v>25</v>
      </c>
      <c r="E44" s="15">
        <v>243009</v>
      </c>
      <c r="F44" s="64">
        <v>8</v>
      </c>
      <c r="G44" s="95" t="s">
        <v>382</v>
      </c>
      <c r="H44" s="81">
        <v>13</v>
      </c>
      <c r="I44" s="81">
        <v>4</v>
      </c>
      <c r="J44" s="81">
        <v>5</v>
      </c>
      <c r="K44" s="81">
        <v>0</v>
      </c>
      <c r="L44" s="83">
        <f t="shared" si="0"/>
        <v>22</v>
      </c>
      <c r="M44" s="64">
        <v>21</v>
      </c>
      <c r="N44" s="81"/>
      <c r="O44" s="84">
        <f t="shared" si="1"/>
        <v>0.3142857142857143</v>
      </c>
    </row>
    <row r="45" spans="1:15" ht="15">
      <c r="A45" s="63">
        <v>38</v>
      </c>
      <c r="B45" s="49" t="s">
        <v>259</v>
      </c>
      <c r="C45" s="16" t="s">
        <v>260</v>
      </c>
      <c r="D45" s="16" t="s">
        <v>27</v>
      </c>
      <c r="E45" s="15">
        <v>243017</v>
      </c>
      <c r="F45" s="64">
        <v>8</v>
      </c>
      <c r="G45" s="95" t="s">
        <v>394</v>
      </c>
      <c r="H45" s="64">
        <v>10</v>
      </c>
      <c r="I45" s="64">
        <v>7</v>
      </c>
      <c r="J45" s="64">
        <v>5</v>
      </c>
      <c r="K45" s="64">
        <v>0</v>
      </c>
      <c r="L45" s="83">
        <f t="shared" si="0"/>
        <v>22</v>
      </c>
      <c r="M45" s="64">
        <v>21</v>
      </c>
      <c r="N45" s="64"/>
      <c r="O45" s="84">
        <f t="shared" si="1"/>
        <v>0.3142857142857143</v>
      </c>
    </row>
    <row r="46" spans="1:15" ht="13.5" customHeight="1">
      <c r="A46" s="63">
        <v>39</v>
      </c>
      <c r="B46" s="49" t="s">
        <v>261</v>
      </c>
      <c r="C46" s="16" t="s">
        <v>262</v>
      </c>
      <c r="D46" s="16" t="s">
        <v>263</v>
      </c>
      <c r="E46" s="20">
        <v>243015</v>
      </c>
      <c r="F46" s="64">
        <v>8</v>
      </c>
      <c r="G46" s="95" t="s">
        <v>396</v>
      </c>
      <c r="H46" s="64">
        <v>9</v>
      </c>
      <c r="I46" s="64">
        <v>6</v>
      </c>
      <c r="J46" s="64">
        <v>7</v>
      </c>
      <c r="K46" s="64">
        <v>0</v>
      </c>
      <c r="L46" s="83">
        <f t="shared" si="0"/>
        <v>22</v>
      </c>
      <c r="M46" s="64">
        <v>21</v>
      </c>
      <c r="N46" s="64"/>
      <c r="O46" s="84">
        <f t="shared" si="1"/>
        <v>0.3142857142857143</v>
      </c>
    </row>
    <row r="47" spans="1:15" ht="15">
      <c r="A47" s="63">
        <v>40</v>
      </c>
      <c r="B47" s="54" t="s">
        <v>71</v>
      </c>
      <c r="C47" s="21" t="s">
        <v>44</v>
      </c>
      <c r="D47" s="21" t="s">
        <v>21</v>
      </c>
      <c r="E47" s="15">
        <v>243018</v>
      </c>
      <c r="F47" s="64">
        <v>8</v>
      </c>
      <c r="G47" s="95" t="s">
        <v>390</v>
      </c>
      <c r="H47" s="81">
        <v>12</v>
      </c>
      <c r="I47" s="81">
        <v>6</v>
      </c>
      <c r="J47" s="81">
        <v>1</v>
      </c>
      <c r="K47" s="81">
        <v>0</v>
      </c>
      <c r="L47" s="83">
        <f t="shared" si="0"/>
        <v>19</v>
      </c>
      <c r="M47" s="64">
        <v>22</v>
      </c>
      <c r="N47" s="82"/>
      <c r="O47" s="84">
        <f t="shared" si="1"/>
        <v>0.2714285714285714</v>
      </c>
    </row>
    <row r="48" spans="1:15" ht="15">
      <c r="A48" s="63">
        <v>41</v>
      </c>
      <c r="B48" s="55" t="s">
        <v>266</v>
      </c>
      <c r="C48" s="22" t="s">
        <v>47</v>
      </c>
      <c r="D48" s="22" t="s">
        <v>36</v>
      </c>
      <c r="E48" s="15">
        <v>243018</v>
      </c>
      <c r="F48" s="64">
        <v>8</v>
      </c>
      <c r="G48" s="95" t="s">
        <v>406</v>
      </c>
      <c r="H48" s="81">
        <v>6</v>
      </c>
      <c r="I48" s="81">
        <v>6</v>
      </c>
      <c r="J48" s="81">
        <v>4</v>
      </c>
      <c r="K48" s="81">
        <v>0</v>
      </c>
      <c r="L48" s="83">
        <f t="shared" si="0"/>
        <v>16</v>
      </c>
      <c r="M48" s="64">
        <v>23</v>
      </c>
      <c r="N48" s="82"/>
      <c r="O48" s="84">
        <f t="shared" si="1"/>
        <v>0.22857142857142856</v>
      </c>
    </row>
    <row r="49" spans="1:15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5">
      <c r="A50" s="45"/>
      <c r="B50" s="46" t="s">
        <v>77</v>
      </c>
      <c r="C50" s="46"/>
      <c r="D50" s="46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5">
      <c r="A51" s="45"/>
      <c r="B51" s="46"/>
      <c r="C51" s="46"/>
      <c r="D51" s="46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5">
      <c r="A52" s="45"/>
      <c r="B52" s="46" t="s">
        <v>78</v>
      </c>
      <c r="C52" s="46"/>
      <c r="D52" s="46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5">
      <c r="A53" s="45"/>
      <c r="B53" s="46"/>
      <c r="C53" s="46"/>
      <c r="D53" s="46" t="s">
        <v>148</v>
      </c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">
      <c r="A54" s="45"/>
      <c r="B54" s="46"/>
      <c r="C54" s="46"/>
      <c r="D54" s="46" t="s">
        <v>149</v>
      </c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5">
      <c r="A55" s="45"/>
      <c r="B55" s="46" t="s">
        <v>81</v>
      </c>
      <c r="C55" s="46"/>
      <c r="D55" s="46"/>
      <c r="E55" s="46"/>
      <c r="F55" s="45"/>
      <c r="G55" s="45"/>
      <c r="H55" s="45"/>
      <c r="I55" s="45"/>
      <c r="J55" s="45"/>
      <c r="K55" s="45"/>
      <c r="L55" s="45"/>
      <c r="M55" s="45"/>
      <c r="N55" s="45"/>
      <c r="O55" s="45"/>
    </row>
  </sheetData>
  <sheetProtection/>
  <mergeCells count="4">
    <mergeCell ref="A5:L5"/>
    <mergeCell ref="A1:L1"/>
    <mergeCell ref="A2:L2"/>
    <mergeCell ref="A4:L4"/>
  </mergeCells>
  <printOptions/>
  <pageMargins left="0.11811023622047245" right="0.11811023622047245" top="0.15748031496062992" bottom="0.15748031496062992" header="0.31496062992125984" footer="0.31496062992125984"/>
  <pageSetup fitToWidth="0" horizontalDpi="300" verticalDpi="300" orientation="landscape" paperSize="9" scale="90" r:id="rId2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15" zoomScaleSheetLayoutView="115" zoomScalePageLayoutView="0" workbookViewId="0" topLeftCell="A1">
      <selection activeCell="E27" sqref="E27"/>
    </sheetView>
  </sheetViews>
  <sheetFormatPr defaultColWidth="9.140625" defaultRowHeight="15"/>
  <cols>
    <col min="1" max="1" width="5.421875" style="0" customWidth="1"/>
    <col min="2" max="2" width="14.421875" style="6" customWidth="1"/>
    <col min="3" max="3" width="10.8515625" style="7" customWidth="1"/>
    <col min="4" max="4" width="19.8515625" style="7" customWidth="1"/>
    <col min="5" max="5" width="21.8515625" style="0" customWidth="1"/>
    <col min="6" max="6" width="4.57421875" style="0" customWidth="1"/>
    <col min="7" max="7" width="15.7109375" style="0" customWidth="1"/>
    <col min="8" max="11" width="5.28125" style="0" customWidth="1"/>
    <col min="12" max="13" width="8.00390625" style="0" customWidth="1"/>
    <col min="14" max="14" width="6.421875" style="0" customWidth="1"/>
    <col min="15" max="15" width="12.8515625" style="0" customWidth="1"/>
  </cols>
  <sheetData>
    <row r="1" spans="1:12" ht="15.75">
      <c r="A1" s="147" t="s">
        <v>155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5" s="5" customFormat="1" ht="33.75" customHeight="1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2" ht="15.75">
      <c r="A4" s="148" t="s">
        <v>154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>
      <c r="A5" s="149" t="s">
        <v>329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7" spans="1:15" ht="117.75" customHeight="1">
      <c r="A7" s="72" t="s">
        <v>1</v>
      </c>
      <c r="B7" s="73" t="s">
        <v>2</v>
      </c>
      <c r="C7" s="72" t="s">
        <v>3</v>
      </c>
      <c r="D7" s="72" t="s">
        <v>4</v>
      </c>
      <c r="E7" s="72" t="s">
        <v>211</v>
      </c>
      <c r="F7" s="74" t="s">
        <v>5</v>
      </c>
      <c r="G7" s="74" t="s">
        <v>11</v>
      </c>
      <c r="H7" s="74" t="s">
        <v>323</v>
      </c>
      <c r="I7" s="74" t="s">
        <v>324</v>
      </c>
      <c r="J7" s="74" t="s">
        <v>325</v>
      </c>
      <c r="K7" s="74" t="s">
        <v>326</v>
      </c>
      <c r="L7" s="72" t="s">
        <v>6</v>
      </c>
      <c r="M7" s="72" t="s">
        <v>7</v>
      </c>
      <c r="N7" s="72" t="s">
        <v>8</v>
      </c>
      <c r="O7" s="72" t="s">
        <v>9</v>
      </c>
    </row>
    <row r="8" spans="1:15" ht="29.25" customHeight="1">
      <c r="A8" s="138">
        <v>1</v>
      </c>
      <c r="B8" s="90" t="s">
        <v>279</v>
      </c>
      <c r="C8" s="26" t="s">
        <v>138</v>
      </c>
      <c r="D8" s="26" t="s">
        <v>36</v>
      </c>
      <c r="E8" s="13">
        <v>243010</v>
      </c>
      <c r="F8" s="123">
        <v>9</v>
      </c>
      <c r="G8" s="95" t="s">
        <v>447</v>
      </c>
      <c r="H8" s="139">
        <v>11</v>
      </c>
      <c r="I8" s="139">
        <v>11</v>
      </c>
      <c r="J8" s="139">
        <v>20</v>
      </c>
      <c r="K8" s="139">
        <v>6</v>
      </c>
      <c r="L8" s="140">
        <f aca="true" t="shared" si="0" ref="L8:L28">K8+J8+I8+H8</f>
        <v>48</v>
      </c>
      <c r="M8" s="141">
        <v>1</v>
      </c>
      <c r="N8" s="142" t="s">
        <v>483</v>
      </c>
      <c r="O8" s="143">
        <f aca="true" t="shared" si="1" ref="O8:O28">L8/70</f>
        <v>0.6857142857142857</v>
      </c>
    </row>
    <row r="9" spans="1:15" ht="31.5" customHeight="1">
      <c r="A9" s="144">
        <v>2</v>
      </c>
      <c r="B9" s="90" t="s">
        <v>85</v>
      </c>
      <c r="C9" s="26" t="s">
        <v>12</v>
      </c>
      <c r="D9" s="26" t="s">
        <v>30</v>
      </c>
      <c r="E9" s="13">
        <v>243010</v>
      </c>
      <c r="F9" s="123">
        <v>9</v>
      </c>
      <c r="G9" s="95" t="s">
        <v>448</v>
      </c>
      <c r="H9" s="141">
        <v>10</v>
      </c>
      <c r="I9" s="141">
        <v>9</v>
      </c>
      <c r="J9" s="141">
        <v>18</v>
      </c>
      <c r="K9" s="141">
        <v>8</v>
      </c>
      <c r="L9" s="140">
        <f t="shared" si="0"/>
        <v>45</v>
      </c>
      <c r="M9" s="123">
        <v>2</v>
      </c>
      <c r="N9" s="142" t="s">
        <v>484</v>
      </c>
      <c r="O9" s="143">
        <f t="shared" si="1"/>
        <v>0.6428571428571429</v>
      </c>
    </row>
    <row r="10" spans="1:15" ht="30" customHeight="1">
      <c r="A10" s="138">
        <v>3</v>
      </c>
      <c r="B10" s="90" t="s">
        <v>87</v>
      </c>
      <c r="C10" s="26" t="s">
        <v>88</v>
      </c>
      <c r="D10" s="26" t="s">
        <v>89</v>
      </c>
      <c r="E10" s="13">
        <v>243010</v>
      </c>
      <c r="F10" s="123">
        <v>9</v>
      </c>
      <c r="G10" s="95" t="s">
        <v>449</v>
      </c>
      <c r="H10" s="141">
        <v>11</v>
      </c>
      <c r="I10" s="141">
        <v>9</v>
      </c>
      <c r="J10" s="141">
        <v>18</v>
      </c>
      <c r="K10" s="141">
        <v>6</v>
      </c>
      <c r="L10" s="140">
        <f t="shared" si="0"/>
        <v>44</v>
      </c>
      <c r="M10" s="123">
        <v>3</v>
      </c>
      <c r="N10" s="142" t="s">
        <v>485</v>
      </c>
      <c r="O10" s="143">
        <f t="shared" si="1"/>
        <v>0.6285714285714286</v>
      </c>
    </row>
    <row r="11" spans="1:15" ht="31.5" customHeight="1">
      <c r="A11" s="144">
        <v>4</v>
      </c>
      <c r="B11" s="90" t="s">
        <v>278</v>
      </c>
      <c r="C11" s="26" t="s">
        <v>41</v>
      </c>
      <c r="D11" s="26" t="s">
        <v>33</v>
      </c>
      <c r="E11" s="13">
        <v>243010</v>
      </c>
      <c r="F11" s="123">
        <v>9</v>
      </c>
      <c r="G11" s="95" t="s">
        <v>450</v>
      </c>
      <c r="H11" s="141">
        <v>12</v>
      </c>
      <c r="I11" s="141">
        <v>8</v>
      </c>
      <c r="J11" s="141">
        <v>13</v>
      </c>
      <c r="K11" s="141">
        <v>9</v>
      </c>
      <c r="L11" s="140">
        <f t="shared" si="0"/>
        <v>42</v>
      </c>
      <c r="M11" s="141">
        <v>4</v>
      </c>
      <c r="N11" s="141"/>
      <c r="O11" s="143">
        <f t="shared" si="1"/>
        <v>0.6</v>
      </c>
    </row>
    <row r="12" spans="1:15" ht="12.75" customHeight="1">
      <c r="A12" s="138">
        <v>5</v>
      </c>
      <c r="B12" s="90" t="s">
        <v>281</v>
      </c>
      <c r="C12" s="26" t="s">
        <v>100</v>
      </c>
      <c r="D12" s="26" t="s">
        <v>101</v>
      </c>
      <c r="E12" s="27">
        <v>243017</v>
      </c>
      <c r="F12" s="123">
        <v>9</v>
      </c>
      <c r="G12" s="95" t="s">
        <v>446</v>
      </c>
      <c r="H12" s="139">
        <v>10</v>
      </c>
      <c r="I12" s="139">
        <v>9</v>
      </c>
      <c r="J12" s="139">
        <v>16</v>
      </c>
      <c r="K12" s="139">
        <v>7</v>
      </c>
      <c r="L12" s="140">
        <f t="shared" si="0"/>
        <v>42</v>
      </c>
      <c r="M12" s="141">
        <v>4</v>
      </c>
      <c r="N12" s="141"/>
      <c r="O12" s="143">
        <f t="shared" si="1"/>
        <v>0.6</v>
      </c>
    </row>
    <row r="13" spans="1:15" ht="15.75" customHeight="1">
      <c r="A13" s="144">
        <v>6</v>
      </c>
      <c r="B13" s="90" t="s">
        <v>91</v>
      </c>
      <c r="C13" s="26" t="s">
        <v>92</v>
      </c>
      <c r="D13" s="26" t="s">
        <v>93</v>
      </c>
      <c r="E13" s="27">
        <v>243012</v>
      </c>
      <c r="F13" s="123">
        <v>9</v>
      </c>
      <c r="G13" s="95" t="s">
        <v>451</v>
      </c>
      <c r="H13" s="123">
        <v>10</v>
      </c>
      <c r="I13" s="123">
        <v>13</v>
      </c>
      <c r="J13" s="123">
        <v>14</v>
      </c>
      <c r="K13" s="123">
        <v>4</v>
      </c>
      <c r="L13" s="140">
        <f t="shared" si="0"/>
        <v>41</v>
      </c>
      <c r="M13" s="123">
        <v>5</v>
      </c>
      <c r="N13" s="123"/>
      <c r="O13" s="143">
        <f t="shared" si="1"/>
        <v>0.5857142857142857</v>
      </c>
    </row>
    <row r="14" spans="1:15" ht="16.5" customHeight="1">
      <c r="A14" s="138">
        <v>7</v>
      </c>
      <c r="B14" s="106" t="s">
        <v>95</v>
      </c>
      <c r="C14" s="26" t="s">
        <v>53</v>
      </c>
      <c r="D14" s="26" t="s">
        <v>96</v>
      </c>
      <c r="E14" s="139">
        <v>243015</v>
      </c>
      <c r="F14" s="123">
        <v>9</v>
      </c>
      <c r="G14" s="95" t="s">
        <v>439</v>
      </c>
      <c r="H14" s="141">
        <v>9</v>
      </c>
      <c r="I14" s="141">
        <v>7</v>
      </c>
      <c r="J14" s="141">
        <v>15</v>
      </c>
      <c r="K14" s="141">
        <v>10</v>
      </c>
      <c r="L14" s="140">
        <f t="shared" si="0"/>
        <v>41</v>
      </c>
      <c r="M14" s="141">
        <v>5</v>
      </c>
      <c r="N14" s="141"/>
      <c r="O14" s="143">
        <f t="shared" si="1"/>
        <v>0.5857142857142857</v>
      </c>
    </row>
    <row r="15" spans="1:15" ht="12.75" customHeight="1">
      <c r="A15" s="144">
        <v>8</v>
      </c>
      <c r="B15" s="90" t="s">
        <v>280</v>
      </c>
      <c r="C15" s="26" t="s">
        <v>18</v>
      </c>
      <c r="D15" s="26" t="s">
        <v>19</v>
      </c>
      <c r="E15" s="27">
        <v>243017</v>
      </c>
      <c r="F15" s="123">
        <v>9</v>
      </c>
      <c r="G15" s="95" t="s">
        <v>438</v>
      </c>
      <c r="H15" s="139">
        <v>11</v>
      </c>
      <c r="I15" s="139">
        <v>11</v>
      </c>
      <c r="J15" s="139">
        <v>10</v>
      </c>
      <c r="K15" s="139">
        <v>8</v>
      </c>
      <c r="L15" s="140">
        <f t="shared" si="0"/>
        <v>40</v>
      </c>
      <c r="M15" s="141">
        <v>6</v>
      </c>
      <c r="N15" s="141"/>
      <c r="O15" s="143">
        <f t="shared" si="1"/>
        <v>0.5714285714285714</v>
      </c>
    </row>
    <row r="16" spans="1:15" ht="13.5" customHeight="1">
      <c r="A16" s="138">
        <v>9</v>
      </c>
      <c r="B16" s="105" t="s">
        <v>60</v>
      </c>
      <c r="C16" s="32" t="s">
        <v>98</v>
      </c>
      <c r="D16" s="32" t="s">
        <v>90</v>
      </c>
      <c r="E16" s="27">
        <v>243017</v>
      </c>
      <c r="F16" s="123">
        <v>9</v>
      </c>
      <c r="G16" s="95" t="s">
        <v>455</v>
      </c>
      <c r="H16" s="139">
        <v>11</v>
      </c>
      <c r="I16" s="139">
        <v>7</v>
      </c>
      <c r="J16" s="139">
        <v>17</v>
      </c>
      <c r="K16" s="139">
        <v>4</v>
      </c>
      <c r="L16" s="140">
        <f t="shared" si="0"/>
        <v>39</v>
      </c>
      <c r="M16" s="141">
        <v>7</v>
      </c>
      <c r="N16" s="141"/>
      <c r="O16" s="143">
        <f t="shared" si="1"/>
        <v>0.5571428571428572</v>
      </c>
    </row>
    <row r="17" spans="1:15" ht="28.5">
      <c r="A17" s="144">
        <v>10</v>
      </c>
      <c r="B17" s="90" t="s">
        <v>83</v>
      </c>
      <c r="C17" s="26" t="s">
        <v>74</v>
      </c>
      <c r="D17" s="26" t="s">
        <v>84</v>
      </c>
      <c r="E17" s="27">
        <v>243010</v>
      </c>
      <c r="F17" s="123">
        <v>9</v>
      </c>
      <c r="G17" s="95" t="s">
        <v>443</v>
      </c>
      <c r="H17" s="123">
        <v>9</v>
      </c>
      <c r="I17" s="123">
        <v>9</v>
      </c>
      <c r="J17" s="123">
        <v>12</v>
      </c>
      <c r="K17" s="123">
        <v>8</v>
      </c>
      <c r="L17" s="140">
        <f t="shared" si="0"/>
        <v>38</v>
      </c>
      <c r="M17" s="141">
        <v>8</v>
      </c>
      <c r="N17" s="123"/>
      <c r="O17" s="143">
        <f t="shared" si="1"/>
        <v>0.5428571428571428</v>
      </c>
    </row>
    <row r="18" spans="1:15" ht="13.5" customHeight="1">
      <c r="A18" s="138">
        <v>11</v>
      </c>
      <c r="B18" s="105" t="s">
        <v>99</v>
      </c>
      <c r="C18" s="32" t="s">
        <v>26</v>
      </c>
      <c r="D18" s="32" t="s">
        <v>22</v>
      </c>
      <c r="E18" s="27">
        <v>243017</v>
      </c>
      <c r="F18" s="123">
        <v>9</v>
      </c>
      <c r="G18" s="95" t="s">
        <v>453</v>
      </c>
      <c r="H18" s="139">
        <v>8</v>
      </c>
      <c r="I18" s="139">
        <v>9</v>
      </c>
      <c r="J18" s="139">
        <v>13</v>
      </c>
      <c r="K18" s="139">
        <v>8</v>
      </c>
      <c r="L18" s="140">
        <f t="shared" si="0"/>
        <v>38</v>
      </c>
      <c r="M18" s="141">
        <v>8</v>
      </c>
      <c r="N18" s="141"/>
      <c r="O18" s="143">
        <f t="shared" si="1"/>
        <v>0.5428571428571428</v>
      </c>
    </row>
    <row r="19" spans="1:15" ht="29.25" customHeight="1">
      <c r="A19" s="146">
        <v>12</v>
      </c>
      <c r="B19" s="102" t="s">
        <v>272</v>
      </c>
      <c r="C19" s="28" t="s">
        <v>70</v>
      </c>
      <c r="D19" s="28" t="s">
        <v>273</v>
      </c>
      <c r="E19" s="13">
        <v>243016</v>
      </c>
      <c r="F19" s="123">
        <v>9</v>
      </c>
      <c r="G19" s="95" t="s">
        <v>440</v>
      </c>
      <c r="H19" s="123">
        <v>10</v>
      </c>
      <c r="I19" s="123">
        <v>7</v>
      </c>
      <c r="J19" s="123">
        <v>15</v>
      </c>
      <c r="K19" s="123">
        <v>4</v>
      </c>
      <c r="L19" s="140">
        <f t="shared" si="0"/>
        <v>36</v>
      </c>
      <c r="M19" s="123">
        <v>9</v>
      </c>
      <c r="N19" s="123"/>
      <c r="O19" s="143">
        <f t="shared" si="1"/>
        <v>0.5142857142857142</v>
      </c>
    </row>
    <row r="20" spans="1:15" ht="24">
      <c r="A20" s="138">
        <v>13</v>
      </c>
      <c r="B20" s="102" t="s">
        <v>97</v>
      </c>
      <c r="C20" s="28" t="s">
        <v>32</v>
      </c>
      <c r="D20" s="28" t="s">
        <v>14</v>
      </c>
      <c r="E20" s="13">
        <v>243016</v>
      </c>
      <c r="F20" s="123">
        <v>9</v>
      </c>
      <c r="G20" s="95" t="s">
        <v>445</v>
      </c>
      <c r="H20" s="123">
        <v>10</v>
      </c>
      <c r="I20" s="123">
        <v>6</v>
      </c>
      <c r="J20" s="123">
        <v>16</v>
      </c>
      <c r="K20" s="123">
        <v>3</v>
      </c>
      <c r="L20" s="140">
        <f t="shared" si="0"/>
        <v>35</v>
      </c>
      <c r="M20" s="123">
        <v>10</v>
      </c>
      <c r="N20" s="123"/>
      <c r="O20" s="143">
        <f t="shared" si="1"/>
        <v>0.5</v>
      </c>
    </row>
    <row r="21" spans="1:15" ht="18" customHeight="1">
      <c r="A21" s="144">
        <v>14</v>
      </c>
      <c r="B21" s="105" t="s">
        <v>102</v>
      </c>
      <c r="C21" s="32" t="s">
        <v>17</v>
      </c>
      <c r="D21" s="32" t="s">
        <v>25</v>
      </c>
      <c r="E21" s="145">
        <v>243020</v>
      </c>
      <c r="F21" s="123">
        <v>9</v>
      </c>
      <c r="G21" s="95" t="s">
        <v>456</v>
      </c>
      <c r="H21" s="141">
        <v>10</v>
      </c>
      <c r="I21" s="141">
        <v>6</v>
      </c>
      <c r="J21" s="141">
        <v>10</v>
      </c>
      <c r="K21" s="141">
        <v>8</v>
      </c>
      <c r="L21" s="140">
        <f t="shared" si="0"/>
        <v>34</v>
      </c>
      <c r="M21" s="141">
        <v>11</v>
      </c>
      <c r="N21" s="141"/>
      <c r="O21" s="143">
        <f t="shared" si="1"/>
        <v>0.4857142857142857</v>
      </c>
    </row>
    <row r="22" spans="1:15" ht="25.5">
      <c r="A22" s="138">
        <v>15</v>
      </c>
      <c r="B22" s="90" t="s">
        <v>83</v>
      </c>
      <c r="C22" s="26" t="s">
        <v>86</v>
      </c>
      <c r="D22" s="26" t="s">
        <v>84</v>
      </c>
      <c r="E22" s="15">
        <v>243010</v>
      </c>
      <c r="F22" s="123">
        <v>9</v>
      </c>
      <c r="G22" s="95" t="s">
        <v>452</v>
      </c>
      <c r="H22" s="139">
        <v>11</v>
      </c>
      <c r="I22" s="139">
        <v>5</v>
      </c>
      <c r="J22" s="139">
        <v>12</v>
      </c>
      <c r="K22" s="139">
        <v>5</v>
      </c>
      <c r="L22" s="140">
        <f t="shared" si="0"/>
        <v>33</v>
      </c>
      <c r="M22" s="141">
        <v>12</v>
      </c>
      <c r="N22" s="141"/>
      <c r="O22" s="143">
        <f t="shared" si="1"/>
        <v>0.4714285714285714</v>
      </c>
    </row>
    <row r="23" spans="1:15" ht="24" customHeight="1">
      <c r="A23" s="144">
        <v>16</v>
      </c>
      <c r="B23" s="90" t="s">
        <v>82</v>
      </c>
      <c r="C23" s="26" t="s">
        <v>26</v>
      </c>
      <c r="D23" s="26" t="s">
        <v>72</v>
      </c>
      <c r="E23" s="15">
        <v>243010</v>
      </c>
      <c r="F23" s="123">
        <v>9</v>
      </c>
      <c r="G23" s="95" t="s">
        <v>444</v>
      </c>
      <c r="H23" s="139">
        <v>8</v>
      </c>
      <c r="I23" s="139">
        <v>6</v>
      </c>
      <c r="J23" s="139">
        <v>12</v>
      </c>
      <c r="K23" s="139">
        <v>5</v>
      </c>
      <c r="L23" s="140">
        <f t="shared" si="0"/>
        <v>31</v>
      </c>
      <c r="M23" s="123">
        <v>13</v>
      </c>
      <c r="N23" s="141"/>
      <c r="O23" s="143">
        <f t="shared" si="1"/>
        <v>0.44285714285714284</v>
      </c>
    </row>
    <row r="24" spans="1:15" ht="31.5" customHeight="1">
      <c r="A24" s="138">
        <v>17</v>
      </c>
      <c r="B24" s="102" t="s">
        <v>270</v>
      </c>
      <c r="C24" s="28" t="s">
        <v>271</v>
      </c>
      <c r="D24" s="28" t="s">
        <v>244</v>
      </c>
      <c r="E24" s="15">
        <v>243016</v>
      </c>
      <c r="F24" s="123">
        <v>9</v>
      </c>
      <c r="G24" s="95" t="s">
        <v>441</v>
      </c>
      <c r="H24" s="123">
        <v>8</v>
      </c>
      <c r="I24" s="123">
        <v>12</v>
      </c>
      <c r="J24" s="123">
        <v>10</v>
      </c>
      <c r="K24" s="123">
        <v>0</v>
      </c>
      <c r="L24" s="140">
        <f t="shared" si="0"/>
        <v>30</v>
      </c>
      <c r="M24" s="141">
        <v>14</v>
      </c>
      <c r="N24" s="123"/>
      <c r="O24" s="143">
        <f t="shared" si="1"/>
        <v>0.42857142857142855</v>
      </c>
    </row>
    <row r="25" spans="1:15" ht="15">
      <c r="A25" s="144">
        <v>18</v>
      </c>
      <c r="B25" s="90" t="s">
        <v>269</v>
      </c>
      <c r="C25" s="26" t="s">
        <v>24</v>
      </c>
      <c r="D25" s="26" t="s">
        <v>72</v>
      </c>
      <c r="E25" s="27">
        <v>243009</v>
      </c>
      <c r="F25" s="123">
        <v>9</v>
      </c>
      <c r="G25" s="95" t="s">
        <v>458</v>
      </c>
      <c r="H25" s="123">
        <v>8</v>
      </c>
      <c r="I25" s="123">
        <v>6</v>
      </c>
      <c r="J25" s="123">
        <v>9</v>
      </c>
      <c r="K25" s="123">
        <v>5</v>
      </c>
      <c r="L25" s="140">
        <f t="shared" si="0"/>
        <v>28</v>
      </c>
      <c r="M25" s="141">
        <v>15</v>
      </c>
      <c r="N25" s="123"/>
      <c r="O25" s="143">
        <f t="shared" si="1"/>
        <v>0.4</v>
      </c>
    </row>
    <row r="26" spans="1:15" ht="15">
      <c r="A26" s="138">
        <v>19</v>
      </c>
      <c r="B26" s="104" t="s">
        <v>274</v>
      </c>
      <c r="C26" s="30" t="s">
        <v>76</v>
      </c>
      <c r="D26" s="30" t="s">
        <v>21</v>
      </c>
      <c r="E26" s="30">
        <v>243005</v>
      </c>
      <c r="F26" s="123">
        <v>9</v>
      </c>
      <c r="G26" s="95" t="s">
        <v>437</v>
      </c>
      <c r="H26" s="123">
        <v>9</v>
      </c>
      <c r="I26" s="123">
        <v>4</v>
      </c>
      <c r="J26" s="123">
        <v>6</v>
      </c>
      <c r="K26" s="123">
        <v>5</v>
      </c>
      <c r="L26" s="140">
        <f t="shared" si="0"/>
        <v>24</v>
      </c>
      <c r="M26" s="141">
        <v>16</v>
      </c>
      <c r="N26" s="123"/>
      <c r="O26" s="143">
        <f t="shared" si="1"/>
        <v>0.34285714285714286</v>
      </c>
    </row>
    <row r="27" spans="1:15" ht="15">
      <c r="A27" s="144">
        <v>20</v>
      </c>
      <c r="B27" s="102" t="s">
        <v>268</v>
      </c>
      <c r="C27" s="28" t="s">
        <v>15</v>
      </c>
      <c r="D27" s="28" t="s">
        <v>14</v>
      </c>
      <c r="E27" s="27">
        <v>243002</v>
      </c>
      <c r="F27" s="123">
        <v>9</v>
      </c>
      <c r="G27" s="95" t="s">
        <v>454</v>
      </c>
      <c r="H27" s="141">
        <v>5</v>
      </c>
      <c r="I27" s="141">
        <v>4</v>
      </c>
      <c r="J27" s="141">
        <v>7</v>
      </c>
      <c r="K27" s="141">
        <v>0</v>
      </c>
      <c r="L27" s="140">
        <f t="shared" si="0"/>
        <v>16</v>
      </c>
      <c r="M27" s="141">
        <v>17</v>
      </c>
      <c r="N27" s="141"/>
      <c r="O27" s="143">
        <f t="shared" si="1"/>
        <v>0.22857142857142856</v>
      </c>
    </row>
    <row r="28" spans="1:15" ht="15">
      <c r="A28" s="138">
        <v>21</v>
      </c>
      <c r="B28" s="104" t="s">
        <v>275</v>
      </c>
      <c r="C28" s="30" t="s">
        <v>276</v>
      </c>
      <c r="D28" s="30" t="s">
        <v>277</v>
      </c>
      <c r="E28" s="30">
        <v>243005</v>
      </c>
      <c r="F28" s="123">
        <v>9</v>
      </c>
      <c r="G28" s="95" t="s">
        <v>457</v>
      </c>
      <c r="H28" s="141">
        <v>7</v>
      </c>
      <c r="I28" s="141">
        <v>2</v>
      </c>
      <c r="J28" s="141">
        <v>7</v>
      </c>
      <c r="K28" s="141">
        <v>0</v>
      </c>
      <c r="L28" s="140">
        <f t="shared" si="0"/>
        <v>16</v>
      </c>
      <c r="M28" s="123">
        <v>17</v>
      </c>
      <c r="N28" s="141"/>
      <c r="O28" s="143">
        <f t="shared" si="1"/>
        <v>0.22857142857142856</v>
      </c>
    </row>
    <row r="29" spans="1:15" ht="15">
      <c r="A29" s="97"/>
      <c r="B29" s="98"/>
      <c r="C29" s="98"/>
      <c r="D29" s="98"/>
      <c r="E29" s="99"/>
      <c r="F29" s="100"/>
      <c r="G29" s="101"/>
      <c r="H29" s="23"/>
      <c r="I29" s="23"/>
      <c r="J29" s="23"/>
      <c r="K29" s="23"/>
      <c r="L29" s="24"/>
      <c r="M29" s="23"/>
      <c r="N29" s="23"/>
      <c r="O29" s="25"/>
    </row>
    <row r="30" spans="1:7" ht="15">
      <c r="A30" s="45"/>
      <c r="B30" s="46" t="s">
        <v>77</v>
      </c>
      <c r="C30" s="46"/>
      <c r="D30" s="46"/>
      <c r="E30" s="46"/>
      <c r="F30" s="45"/>
      <c r="G30" s="45"/>
    </row>
    <row r="31" spans="1:7" ht="15">
      <c r="A31" s="45"/>
      <c r="B31" s="46"/>
      <c r="C31" s="46"/>
      <c r="D31" s="46"/>
      <c r="E31" s="46"/>
      <c r="F31" s="45"/>
      <c r="G31" s="45"/>
    </row>
    <row r="32" spans="1:7" ht="15">
      <c r="A32" s="45"/>
      <c r="B32" s="46" t="s">
        <v>142</v>
      </c>
      <c r="C32" s="46"/>
      <c r="D32" s="46"/>
      <c r="E32" s="46"/>
      <c r="F32" s="45"/>
      <c r="G32" s="45"/>
    </row>
    <row r="33" spans="1:7" ht="15">
      <c r="A33" s="45"/>
      <c r="B33" s="46"/>
      <c r="C33" s="46"/>
      <c r="D33" s="46" t="s">
        <v>146</v>
      </c>
      <c r="E33" s="46"/>
      <c r="F33" s="45"/>
      <c r="G33" s="45"/>
    </row>
    <row r="34" spans="1:7" ht="15">
      <c r="A34" s="45"/>
      <c r="B34" s="46"/>
      <c r="C34" s="46"/>
      <c r="D34" s="46" t="s">
        <v>147</v>
      </c>
      <c r="E34" s="46"/>
      <c r="F34" s="45"/>
      <c r="G34" s="45"/>
    </row>
    <row r="35" spans="1:7" ht="15">
      <c r="A35" s="45"/>
      <c r="B35" s="46" t="s">
        <v>145</v>
      </c>
      <c r="C35" s="46"/>
      <c r="D35" s="46"/>
      <c r="E35" s="46"/>
      <c r="F35" s="45"/>
      <c r="G35" s="45"/>
    </row>
  </sheetData>
  <sheetProtection/>
  <mergeCells count="5">
    <mergeCell ref="A1:L1"/>
    <mergeCell ref="A2:L2"/>
    <mergeCell ref="A4:L4"/>
    <mergeCell ref="A5:L5"/>
    <mergeCell ref="A3:O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Normal="90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5.421875" style="0" customWidth="1"/>
    <col min="2" max="2" width="15.421875" style="9" customWidth="1"/>
    <col min="3" max="3" width="13.421875" style="10" customWidth="1"/>
    <col min="4" max="4" width="18.421875" style="10" customWidth="1"/>
    <col min="5" max="5" width="21.28125" style="8" customWidth="1"/>
    <col min="6" max="6" width="4.57421875" style="0" customWidth="1"/>
    <col min="7" max="7" width="16.8515625" style="0" customWidth="1"/>
    <col min="8" max="11" width="5.28125" style="0" customWidth="1"/>
    <col min="12" max="12" width="5.7109375" style="0" customWidth="1"/>
    <col min="13" max="13" width="4.28125" style="0" customWidth="1"/>
    <col min="14" max="14" width="4.57421875" style="0" customWidth="1"/>
    <col min="15" max="15" width="14.7109375" style="0" customWidth="1"/>
  </cols>
  <sheetData>
    <row r="1" spans="1:12" ht="15.75">
      <c r="A1" s="147" t="s">
        <v>155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5" ht="30.75" customHeight="1">
      <c r="A3" s="153" t="s">
        <v>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5.75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45"/>
      <c r="O4" s="45"/>
    </row>
    <row r="5" spans="1:15" ht="15.75">
      <c r="A5" s="152" t="s">
        <v>330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45"/>
      <c r="O5" s="45"/>
    </row>
    <row r="6" spans="1:15" ht="15">
      <c r="A6" s="45"/>
      <c r="B6" s="58"/>
      <c r="C6" s="58"/>
      <c r="D6" s="58"/>
      <c r="E6" s="59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31.25" customHeight="1">
      <c r="A7" s="91" t="s">
        <v>1</v>
      </c>
      <c r="B7" s="56" t="s">
        <v>2</v>
      </c>
      <c r="C7" s="57" t="s">
        <v>3</v>
      </c>
      <c r="D7" s="57" t="s">
        <v>4</v>
      </c>
      <c r="E7" s="57" t="s">
        <v>211</v>
      </c>
      <c r="F7" s="92" t="s">
        <v>5</v>
      </c>
      <c r="G7" s="92" t="s">
        <v>11</v>
      </c>
      <c r="H7" s="92" t="s">
        <v>323</v>
      </c>
      <c r="I7" s="92" t="s">
        <v>324</v>
      </c>
      <c r="J7" s="92" t="s">
        <v>325</v>
      </c>
      <c r="K7" s="92" t="s">
        <v>326</v>
      </c>
      <c r="L7" s="92" t="s">
        <v>6</v>
      </c>
      <c r="M7" s="92" t="s">
        <v>7</v>
      </c>
      <c r="N7" s="92" t="s">
        <v>8</v>
      </c>
      <c r="O7" s="93" t="s">
        <v>9</v>
      </c>
    </row>
    <row r="8" spans="1:15" ht="13.5" customHeight="1">
      <c r="A8" s="85">
        <v>1</v>
      </c>
      <c r="B8" s="104" t="s">
        <v>118</v>
      </c>
      <c r="C8" s="27" t="s">
        <v>119</v>
      </c>
      <c r="D8" s="27" t="s">
        <v>120</v>
      </c>
      <c r="E8" s="33">
        <v>243020</v>
      </c>
      <c r="F8" s="64">
        <v>10</v>
      </c>
      <c r="G8" s="95" t="s">
        <v>420</v>
      </c>
      <c r="H8" s="85">
        <v>14</v>
      </c>
      <c r="I8" s="85">
        <v>15</v>
      </c>
      <c r="J8" s="85">
        <v>26</v>
      </c>
      <c r="K8" s="85">
        <v>9</v>
      </c>
      <c r="L8" s="96">
        <f aca="true" t="shared" si="0" ref="L8:L31">K8+J8+I8+H8</f>
        <v>64</v>
      </c>
      <c r="M8" s="85">
        <v>1</v>
      </c>
      <c r="N8" s="108" t="s">
        <v>483</v>
      </c>
      <c r="O8" s="84">
        <f aca="true" t="shared" si="1" ref="O8:O31">L8/70</f>
        <v>0.9142857142857143</v>
      </c>
    </row>
    <row r="9" spans="1:15" ht="20.25" customHeight="1">
      <c r="A9" s="85">
        <v>2</v>
      </c>
      <c r="B9" s="90" t="s">
        <v>107</v>
      </c>
      <c r="C9" s="26" t="s">
        <v>20</v>
      </c>
      <c r="D9" s="26" t="s">
        <v>34</v>
      </c>
      <c r="E9" s="27">
        <v>243009</v>
      </c>
      <c r="F9" s="64">
        <v>10</v>
      </c>
      <c r="G9" s="95" t="s">
        <v>427</v>
      </c>
      <c r="H9" s="67">
        <v>13</v>
      </c>
      <c r="I9" s="67">
        <v>15</v>
      </c>
      <c r="J9" s="67">
        <v>21</v>
      </c>
      <c r="K9" s="67">
        <v>9</v>
      </c>
      <c r="L9" s="96">
        <f t="shared" si="0"/>
        <v>58</v>
      </c>
      <c r="M9" s="85">
        <v>2</v>
      </c>
      <c r="N9" s="108" t="s">
        <v>484</v>
      </c>
      <c r="O9" s="84">
        <f t="shared" si="1"/>
        <v>0.8285714285714286</v>
      </c>
    </row>
    <row r="10" spans="1:15" ht="24" customHeight="1">
      <c r="A10" s="85">
        <v>3</v>
      </c>
      <c r="B10" s="104" t="s">
        <v>110</v>
      </c>
      <c r="C10" s="27" t="s">
        <v>29</v>
      </c>
      <c r="D10" s="27" t="s">
        <v>38</v>
      </c>
      <c r="E10" s="13">
        <v>243010</v>
      </c>
      <c r="F10" s="64">
        <v>10</v>
      </c>
      <c r="G10" s="95" t="s">
        <v>412</v>
      </c>
      <c r="H10" s="64">
        <v>14</v>
      </c>
      <c r="I10" s="64">
        <v>11</v>
      </c>
      <c r="J10" s="64">
        <v>24</v>
      </c>
      <c r="K10" s="64">
        <v>9</v>
      </c>
      <c r="L10" s="96">
        <f t="shared" si="0"/>
        <v>58</v>
      </c>
      <c r="M10" s="85">
        <v>2</v>
      </c>
      <c r="N10" s="108" t="s">
        <v>484</v>
      </c>
      <c r="O10" s="84">
        <f t="shared" si="1"/>
        <v>0.8285714285714286</v>
      </c>
    </row>
    <row r="11" spans="1:15" ht="24.75" customHeight="1">
      <c r="A11" s="85">
        <v>4</v>
      </c>
      <c r="B11" s="90" t="s">
        <v>289</v>
      </c>
      <c r="C11" s="26" t="s">
        <v>111</v>
      </c>
      <c r="D11" s="26" t="s">
        <v>96</v>
      </c>
      <c r="E11" s="13">
        <v>243010</v>
      </c>
      <c r="F11" s="64">
        <v>10</v>
      </c>
      <c r="G11" s="95" t="s">
        <v>430</v>
      </c>
      <c r="H11" s="67">
        <v>12</v>
      </c>
      <c r="I11" s="67">
        <v>13</v>
      </c>
      <c r="J11" s="67">
        <v>19</v>
      </c>
      <c r="K11" s="67">
        <v>8</v>
      </c>
      <c r="L11" s="96">
        <f t="shared" si="0"/>
        <v>52</v>
      </c>
      <c r="M11" s="85">
        <v>3</v>
      </c>
      <c r="N11" s="108" t="s">
        <v>485</v>
      </c>
      <c r="O11" s="84">
        <f t="shared" si="1"/>
        <v>0.7428571428571429</v>
      </c>
    </row>
    <row r="12" spans="1:15" ht="21.75" customHeight="1">
      <c r="A12" s="85">
        <v>5</v>
      </c>
      <c r="B12" s="90" t="s">
        <v>290</v>
      </c>
      <c r="C12" s="26" t="s">
        <v>17</v>
      </c>
      <c r="D12" s="26" t="s">
        <v>13</v>
      </c>
      <c r="E12" s="13">
        <v>243010</v>
      </c>
      <c r="F12" s="64">
        <v>10</v>
      </c>
      <c r="G12" s="95" t="s">
        <v>422</v>
      </c>
      <c r="H12" s="85">
        <v>12</v>
      </c>
      <c r="I12" s="85">
        <v>14</v>
      </c>
      <c r="J12" s="85">
        <v>18</v>
      </c>
      <c r="K12" s="85">
        <v>8</v>
      </c>
      <c r="L12" s="96">
        <f t="shared" si="0"/>
        <v>52</v>
      </c>
      <c r="M12" s="85">
        <v>4</v>
      </c>
      <c r="N12" s="108" t="s">
        <v>485</v>
      </c>
      <c r="O12" s="84">
        <f t="shared" si="1"/>
        <v>0.7428571428571429</v>
      </c>
    </row>
    <row r="13" spans="1:15" ht="19.5" customHeight="1">
      <c r="A13" s="85">
        <v>6</v>
      </c>
      <c r="B13" s="105" t="s">
        <v>121</v>
      </c>
      <c r="C13" s="32" t="s">
        <v>47</v>
      </c>
      <c r="D13" s="32" t="s">
        <v>122</v>
      </c>
      <c r="E13" s="33">
        <v>243020</v>
      </c>
      <c r="F13" s="64">
        <v>10</v>
      </c>
      <c r="G13" s="95" t="s">
        <v>425</v>
      </c>
      <c r="H13" s="67">
        <v>13</v>
      </c>
      <c r="I13" s="67">
        <v>13</v>
      </c>
      <c r="J13" s="67">
        <v>19</v>
      </c>
      <c r="K13" s="67">
        <v>5</v>
      </c>
      <c r="L13" s="96">
        <f t="shared" si="0"/>
        <v>50</v>
      </c>
      <c r="M13" s="85">
        <v>5</v>
      </c>
      <c r="N13" s="85"/>
      <c r="O13" s="84">
        <f t="shared" si="1"/>
        <v>0.7142857142857143</v>
      </c>
    </row>
    <row r="14" spans="1:15" ht="15">
      <c r="A14" s="85">
        <v>7</v>
      </c>
      <c r="B14" s="90" t="s">
        <v>104</v>
      </c>
      <c r="C14" s="26" t="s">
        <v>105</v>
      </c>
      <c r="D14" s="26" t="s">
        <v>106</v>
      </c>
      <c r="E14" s="27">
        <v>243009</v>
      </c>
      <c r="F14" s="64">
        <v>10</v>
      </c>
      <c r="G14" s="95" t="s">
        <v>423</v>
      </c>
      <c r="H14" s="67">
        <v>10</v>
      </c>
      <c r="I14" s="67">
        <v>10</v>
      </c>
      <c r="J14" s="67">
        <v>19</v>
      </c>
      <c r="K14" s="67">
        <v>9</v>
      </c>
      <c r="L14" s="96">
        <f t="shared" si="0"/>
        <v>48</v>
      </c>
      <c r="M14" s="85">
        <v>6</v>
      </c>
      <c r="N14" s="85"/>
      <c r="O14" s="84">
        <f t="shared" si="1"/>
        <v>0.6857142857142857</v>
      </c>
    </row>
    <row r="15" spans="1:15" ht="22.5" customHeight="1">
      <c r="A15" s="85">
        <v>8</v>
      </c>
      <c r="B15" s="102" t="s">
        <v>284</v>
      </c>
      <c r="C15" s="28" t="s">
        <v>285</v>
      </c>
      <c r="D15" s="28" t="s">
        <v>286</v>
      </c>
      <c r="E15" s="13">
        <v>243016</v>
      </c>
      <c r="F15" s="64">
        <v>10</v>
      </c>
      <c r="G15" s="95" t="s">
        <v>419</v>
      </c>
      <c r="H15" s="67">
        <v>10</v>
      </c>
      <c r="I15" s="67">
        <v>6</v>
      </c>
      <c r="J15" s="67">
        <v>18</v>
      </c>
      <c r="K15" s="67">
        <v>8</v>
      </c>
      <c r="L15" s="96">
        <f t="shared" si="0"/>
        <v>42</v>
      </c>
      <c r="M15" s="85">
        <v>7</v>
      </c>
      <c r="N15" s="85"/>
      <c r="O15" s="84">
        <f t="shared" si="1"/>
        <v>0.6</v>
      </c>
    </row>
    <row r="16" spans="1:15" ht="21.75" customHeight="1">
      <c r="A16" s="85">
        <v>9</v>
      </c>
      <c r="B16" s="90" t="s">
        <v>291</v>
      </c>
      <c r="C16" s="26" t="s">
        <v>17</v>
      </c>
      <c r="D16" s="26" t="s">
        <v>25</v>
      </c>
      <c r="E16" s="13">
        <v>243010</v>
      </c>
      <c r="F16" s="64">
        <v>10</v>
      </c>
      <c r="G16" s="95" t="s">
        <v>426</v>
      </c>
      <c r="H16" s="67">
        <v>11</v>
      </c>
      <c r="I16" s="67">
        <v>6</v>
      </c>
      <c r="J16" s="67">
        <v>18</v>
      </c>
      <c r="K16" s="67">
        <v>5</v>
      </c>
      <c r="L16" s="96">
        <f t="shared" si="0"/>
        <v>40</v>
      </c>
      <c r="M16" s="85">
        <v>8</v>
      </c>
      <c r="N16" s="85"/>
      <c r="O16" s="84">
        <f t="shared" si="1"/>
        <v>0.5714285714285714</v>
      </c>
    </row>
    <row r="17" spans="1:15" ht="12.75" customHeight="1">
      <c r="A17" s="85">
        <v>10</v>
      </c>
      <c r="B17" s="70" t="s">
        <v>428</v>
      </c>
      <c r="C17" s="62" t="s">
        <v>214</v>
      </c>
      <c r="D17" s="62" t="s">
        <v>65</v>
      </c>
      <c r="E17" s="27">
        <v>243018</v>
      </c>
      <c r="F17" s="67">
        <v>10</v>
      </c>
      <c r="G17" s="95" t="s">
        <v>429</v>
      </c>
      <c r="H17" s="71">
        <v>12</v>
      </c>
      <c r="I17" s="71">
        <v>11</v>
      </c>
      <c r="J17" s="71">
        <v>9</v>
      </c>
      <c r="K17" s="71">
        <v>6</v>
      </c>
      <c r="L17" s="96">
        <f t="shared" si="0"/>
        <v>38</v>
      </c>
      <c r="M17" s="71">
        <v>9</v>
      </c>
      <c r="N17" s="71"/>
      <c r="O17" s="84">
        <f t="shared" si="1"/>
        <v>0.5428571428571428</v>
      </c>
    </row>
    <row r="18" spans="1:15" ht="21" customHeight="1">
      <c r="A18" s="85">
        <v>11</v>
      </c>
      <c r="B18" s="70" t="s">
        <v>243</v>
      </c>
      <c r="C18" s="71" t="s">
        <v>18</v>
      </c>
      <c r="D18" s="71" t="s">
        <v>244</v>
      </c>
      <c r="E18" s="13">
        <v>243010</v>
      </c>
      <c r="F18" s="67">
        <v>10</v>
      </c>
      <c r="G18" s="95" t="s">
        <v>436</v>
      </c>
      <c r="H18" s="71">
        <v>8</v>
      </c>
      <c r="I18" s="71">
        <v>6</v>
      </c>
      <c r="J18" s="71">
        <v>16</v>
      </c>
      <c r="K18" s="71">
        <v>8</v>
      </c>
      <c r="L18" s="96">
        <f t="shared" si="0"/>
        <v>38</v>
      </c>
      <c r="M18" s="71">
        <v>9</v>
      </c>
      <c r="N18" s="71"/>
      <c r="O18" s="84">
        <f t="shared" si="1"/>
        <v>0.5428571428571428</v>
      </c>
    </row>
    <row r="19" spans="1:15" ht="21.75" customHeight="1">
      <c r="A19" s="85">
        <v>12</v>
      </c>
      <c r="B19" s="102" t="s">
        <v>112</v>
      </c>
      <c r="C19" s="28" t="s">
        <v>113</v>
      </c>
      <c r="D19" s="28" t="s">
        <v>114</v>
      </c>
      <c r="E19" s="13">
        <v>243016</v>
      </c>
      <c r="F19" s="64">
        <v>10</v>
      </c>
      <c r="G19" s="95" t="s">
        <v>408</v>
      </c>
      <c r="H19" s="64">
        <v>9</v>
      </c>
      <c r="I19" s="64">
        <v>5</v>
      </c>
      <c r="J19" s="64">
        <v>13</v>
      </c>
      <c r="K19" s="64">
        <v>8</v>
      </c>
      <c r="L19" s="96">
        <f t="shared" si="0"/>
        <v>35</v>
      </c>
      <c r="M19" s="85">
        <v>10</v>
      </c>
      <c r="N19" s="64"/>
      <c r="O19" s="84">
        <f t="shared" si="1"/>
        <v>0.5</v>
      </c>
    </row>
    <row r="20" spans="1:15" ht="14.25" customHeight="1">
      <c r="A20" s="85">
        <v>13</v>
      </c>
      <c r="B20" s="90" t="s">
        <v>292</v>
      </c>
      <c r="C20" s="31" t="s">
        <v>248</v>
      </c>
      <c r="D20" s="26" t="s">
        <v>31</v>
      </c>
      <c r="E20" s="27">
        <v>243017</v>
      </c>
      <c r="F20" s="64">
        <v>10</v>
      </c>
      <c r="G20" s="95" t="s">
        <v>408</v>
      </c>
      <c r="H20" s="67">
        <v>9</v>
      </c>
      <c r="I20" s="67">
        <v>5</v>
      </c>
      <c r="J20" s="67">
        <v>13</v>
      </c>
      <c r="K20" s="67">
        <v>8</v>
      </c>
      <c r="L20" s="96">
        <f t="shared" si="0"/>
        <v>35</v>
      </c>
      <c r="M20" s="81">
        <v>10</v>
      </c>
      <c r="N20" s="85"/>
      <c r="O20" s="84">
        <f t="shared" si="1"/>
        <v>0.5</v>
      </c>
    </row>
    <row r="21" spans="1:15" ht="14.25" customHeight="1">
      <c r="A21" s="85">
        <v>14</v>
      </c>
      <c r="B21" s="70" t="s">
        <v>298</v>
      </c>
      <c r="C21" s="71" t="s">
        <v>187</v>
      </c>
      <c r="D21" s="71" t="s">
        <v>299</v>
      </c>
      <c r="E21" s="27">
        <v>243018</v>
      </c>
      <c r="F21" s="67">
        <v>10</v>
      </c>
      <c r="G21" s="116" t="s">
        <v>486</v>
      </c>
      <c r="H21" s="71">
        <v>10</v>
      </c>
      <c r="I21" s="71">
        <v>6</v>
      </c>
      <c r="J21" s="71">
        <v>10</v>
      </c>
      <c r="K21" s="71">
        <v>6</v>
      </c>
      <c r="L21" s="113">
        <f t="shared" si="0"/>
        <v>32</v>
      </c>
      <c r="M21" s="62">
        <v>11</v>
      </c>
      <c r="N21" s="61"/>
      <c r="O21" s="115">
        <f t="shared" si="1"/>
        <v>0.45714285714285713</v>
      </c>
    </row>
    <row r="22" spans="1:15" ht="12" customHeight="1">
      <c r="A22" s="85">
        <v>15</v>
      </c>
      <c r="B22" s="90" t="s">
        <v>108</v>
      </c>
      <c r="C22" s="26" t="s">
        <v>109</v>
      </c>
      <c r="D22" s="26" t="s">
        <v>23</v>
      </c>
      <c r="E22" s="27">
        <v>243012</v>
      </c>
      <c r="F22" s="64">
        <v>10</v>
      </c>
      <c r="G22" s="95" t="s">
        <v>431</v>
      </c>
      <c r="H22" s="67">
        <v>8</v>
      </c>
      <c r="I22" s="67">
        <v>7</v>
      </c>
      <c r="J22" s="67">
        <v>11</v>
      </c>
      <c r="K22" s="67">
        <v>4</v>
      </c>
      <c r="L22" s="96">
        <f t="shared" si="0"/>
        <v>30</v>
      </c>
      <c r="M22" s="81">
        <v>12</v>
      </c>
      <c r="N22" s="85"/>
      <c r="O22" s="84">
        <f t="shared" si="1"/>
        <v>0.42857142857142855</v>
      </c>
    </row>
    <row r="23" spans="1:15" ht="14.25" customHeight="1">
      <c r="A23" s="85">
        <v>16</v>
      </c>
      <c r="B23" s="90" t="s">
        <v>282</v>
      </c>
      <c r="C23" s="26" t="s">
        <v>283</v>
      </c>
      <c r="D23" s="26" t="s">
        <v>13</v>
      </c>
      <c r="E23" s="27">
        <v>243009</v>
      </c>
      <c r="F23" s="64">
        <v>10</v>
      </c>
      <c r="G23" s="95" t="s">
        <v>416</v>
      </c>
      <c r="H23" s="64">
        <v>11</v>
      </c>
      <c r="I23" s="64">
        <v>4</v>
      </c>
      <c r="J23" s="64">
        <v>10</v>
      </c>
      <c r="K23" s="64">
        <v>5</v>
      </c>
      <c r="L23" s="96">
        <f t="shared" si="0"/>
        <v>30</v>
      </c>
      <c r="M23" s="81">
        <v>12</v>
      </c>
      <c r="N23" s="64"/>
      <c r="O23" s="84">
        <f t="shared" si="1"/>
        <v>0.42857142857142855</v>
      </c>
    </row>
    <row r="24" spans="1:15" ht="13.5" customHeight="1">
      <c r="A24" s="85">
        <v>17</v>
      </c>
      <c r="B24" s="106" t="s">
        <v>293</v>
      </c>
      <c r="C24" s="26" t="s">
        <v>294</v>
      </c>
      <c r="D24" s="26" t="s">
        <v>295</v>
      </c>
      <c r="E24" s="27">
        <v>243015</v>
      </c>
      <c r="F24" s="64">
        <v>10</v>
      </c>
      <c r="G24" s="95" t="s">
        <v>424</v>
      </c>
      <c r="H24" s="67">
        <v>9</v>
      </c>
      <c r="I24" s="67">
        <v>7</v>
      </c>
      <c r="J24" s="67">
        <v>14</v>
      </c>
      <c r="K24" s="67">
        <v>0</v>
      </c>
      <c r="L24" s="96">
        <f t="shared" si="0"/>
        <v>30</v>
      </c>
      <c r="M24" s="81">
        <v>12</v>
      </c>
      <c r="N24" s="85"/>
      <c r="O24" s="84">
        <f t="shared" si="1"/>
        <v>0.42857142857142855</v>
      </c>
    </row>
    <row r="25" spans="1:15" ht="13.5" customHeight="1">
      <c r="A25" s="85">
        <v>18</v>
      </c>
      <c r="B25" s="109" t="s">
        <v>296</v>
      </c>
      <c r="C25" s="110" t="s">
        <v>40</v>
      </c>
      <c r="D25" s="110" t="s">
        <v>297</v>
      </c>
      <c r="E25" s="111">
        <v>243018</v>
      </c>
      <c r="F25" s="71">
        <v>10</v>
      </c>
      <c r="G25" s="112" t="s">
        <v>442</v>
      </c>
      <c r="H25" s="71">
        <v>7</v>
      </c>
      <c r="I25" s="71">
        <v>6</v>
      </c>
      <c r="J25" s="71">
        <v>11</v>
      </c>
      <c r="K25" s="71">
        <v>5</v>
      </c>
      <c r="L25" s="113">
        <f t="shared" si="0"/>
        <v>29</v>
      </c>
      <c r="M25" s="62">
        <v>13</v>
      </c>
      <c r="N25" s="71"/>
      <c r="O25" s="114">
        <f t="shared" si="1"/>
        <v>0.4142857142857143</v>
      </c>
    </row>
    <row r="26" spans="1:15" s="40" customFormat="1" ht="11.25" customHeight="1">
      <c r="A26" s="85">
        <v>19</v>
      </c>
      <c r="B26" s="105" t="s">
        <v>115</v>
      </c>
      <c r="C26" s="32" t="s">
        <v>116</v>
      </c>
      <c r="D26" s="32" t="s">
        <v>117</v>
      </c>
      <c r="E26" s="27">
        <v>243017</v>
      </c>
      <c r="F26" s="64">
        <v>10</v>
      </c>
      <c r="G26" s="64" t="s">
        <v>418</v>
      </c>
      <c r="H26" s="85">
        <v>9</v>
      </c>
      <c r="I26" s="85">
        <v>5</v>
      </c>
      <c r="J26" s="85">
        <v>10</v>
      </c>
      <c r="K26" s="85">
        <v>0</v>
      </c>
      <c r="L26" s="96">
        <f t="shared" si="0"/>
        <v>24</v>
      </c>
      <c r="M26" s="81">
        <v>14</v>
      </c>
      <c r="N26" s="85"/>
      <c r="O26" s="84">
        <f t="shared" si="1"/>
        <v>0.34285714285714286</v>
      </c>
    </row>
    <row r="27" spans="1:15" s="40" customFormat="1" ht="15">
      <c r="A27" s="85">
        <v>20</v>
      </c>
      <c r="B27" s="70" t="s">
        <v>409</v>
      </c>
      <c r="C27" s="62" t="s">
        <v>40</v>
      </c>
      <c r="D27" s="62" t="s">
        <v>410</v>
      </c>
      <c r="E27" s="27">
        <v>243018</v>
      </c>
      <c r="F27" s="62">
        <v>10</v>
      </c>
      <c r="G27" s="64" t="s">
        <v>411</v>
      </c>
      <c r="H27" s="71">
        <v>3</v>
      </c>
      <c r="I27" s="71">
        <v>4</v>
      </c>
      <c r="J27" s="71">
        <v>8</v>
      </c>
      <c r="K27" s="71">
        <v>0</v>
      </c>
      <c r="L27" s="96">
        <f t="shared" si="0"/>
        <v>15</v>
      </c>
      <c r="M27" s="62">
        <v>15</v>
      </c>
      <c r="N27" s="71"/>
      <c r="O27" s="84">
        <f t="shared" si="1"/>
        <v>0.21428571428571427</v>
      </c>
    </row>
    <row r="28" spans="1:15" ht="15">
      <c r="A28" s="85">
        <v>21</v>
      </c>
      <c r="B28" s="70" t="s">
        <v>413</v>
      </c>
      <c r="C28" s="62" t="s">
        <v>248</v>
      </c>
      <c r="D28" s="62" t="s">
        <v>414</v>
      </c>
      <c r="E28" s="30">
        <v>243005</v>
      </c>
      <c r="F28" s="62">
        <v>10</v>
      </c>
      <c r="G28" s="64" t="s">
        <v>415</v>
      </c>
      <c r="H28" s="71">
        <v>6</v>
      </c>
      <c r="I28" s="71">
        <v>6</v>
      </c>
      <c r="J28" s="71">
        <v>3</v>
      </c>
      <c r="K28" s="71">
        <v>0</v>
      </c>
      <c r="L28" s="96">
        <f t="shared" si="0"/>
        <v>15</v>
      </c>
      <c r="M28" s="62">
        <v>15</v>
      </c>
      <c r="N28" s="71"/>
      <c r="O28" s="84">
        <f t="shared" si="1"/>
        <v>0.21428571428571427</v>
      </c>
    </row>
    <row r="29" spans="1:15" ht="12.75" customHeight="1">
      <c r="A29" s="85">
        <v>22</v>
      </c>
      <c r="B29" s="104" t="s">
        <v>288</v>
      </c>
      <c r="C29" s="30" t="s">
        <v>130</v>
      </c>
      <c r="D29" s="30" t="s">
        <v>34</v>
      </c>
      <c r="E29" s="30">
        <v>243005</v>
      </c>
      <c r="F29" s="64">
        <v>10</v>
      </c>
      <c r="G29" s="64" t="s">
        <v>421</v>
      </c>
      <c r="H29" s="64">
        <v>3</v>
      </c>
      <c r="I29" s="64">
        <v>2</v>
      </c>
      <c r="J29" s="64">
        <v>8</v>
      </c>
      <c r="K29" s="64">
        <v>0</v>
      </c>
      <c r="L29" s="96">
        <f t="shared" si="0"/>
        <v>13</v>
      </c>
      <c r="M29" s="81">
        <v>16</v>
      </c>
      <c r="N29" s="64"/>
      <c r="O29" s="84">
        <f t="shared" si="1"/>
        <v>0.18571428571428572</v>
      </c>
    </row>
    <row r="30" spans="1:15" ht="15.75" customHeight="1">
      <c r="A30" s="85">
        <v>23</v>
      </c>
      <c r="B30" s="70" t="s">
        <v>432</v>
      </c>
      <c r="C30" s="62" t="s">
        <v>433</v>
      </c>
      <c r="D30" s="62" t="s">
        <v>434</v>
      </c>
      <c r="E30" s="27">
        <v>243018</v>
      </c>
      <c r="F30" s="67">
        <v>10</v>
      </c>
      <c r="G30" s="64" t="s">
        <v>435</v>
      </c>
      <c r="H30" s="71">
        <v>4</v>
      </c>
      <c r="I30" s="71">
        <v>2</v>
      </c>
      <c r="J30" s="71">
        <v>5</v>
      </c>
      <c r="K30" s="71">
        <v>0</v>
      </c>
      <c r="L30" s="96">
        <f t="shared" si="0"/>
        <v>11</v>
      </c>
      <c r="M30" s="62">
        <v>17</v>
      </c>
      <c r="N30" s="71"/>
      <c r="O30" s="84">
        <f t="shared" si="1"/>
        <v>0.15714285714285714</v>
      </c>
    </row>
    <row r="31" spans="1:15" ht="15">
      <c r="A31" s="85">
        <v>24</v>
      </c>
      <c r="B31" s="103" t="s">
        <v>287</v>
      </c>
      <c r="C31" s="29" t="s">
        <v>76</v>
      </c>
      <c r="D31" s="29" t="s">
        <v>52</v>
      </c>
      <c r="E31" s="27">
        <v>2430020</v>
      </c>
      <c r="F31" s="64">
        <v>10</v>
      </c>
      <c r="G31" s="64" t="s">
        <v>417</v>
      </c>
      <c r="H31" s="64">
        <v>0</v>
      </c>
      <c r="I31" s="64">
        <v>0</v>
      </c>
      <c r="J31" s="64">
        <v>0</v>
      </c>
      <c r="K31" s="64">
        <v>0</v>
      </c>
      <c r="L31" s="96">
        <f t="shared" si="0"/>
        <v>0</v>
      </c>
      <c r="M31" s="81">
        <v>18</v>
      </c>
      <c r="N31" s="64"/>
      <c r="O31" s="84">
        <f t="shared" si="1"/>
        <v>0</v>
      </c>
    </row>
    <row r="32" spans="1:15" ht="15">
      <c r="A32" s="66"/>
      <c r="B32" s="121"/>
      <c r="C32" s="122"/>
      <c r="D32" s="122"/>
      <c r="E32" s="117"/>
      <c r="F32" s="68"/>
      <c r="G32" s="68"/>
      <c r="H32" s="69"/>
      <c r="I32" s="69"/>
      <c r="J32" s="69"/>
      <c r="K32" s="69"/>
      <c r="L32" s="118"/>
      <c r="M32" s="119"/>
      <c r="N32" s="69"/>
      <c r="O32" s="120"/>
    </row>
    <row r="33" spans="1:15" ht="15">
      <c r="A33" s="45"/>
      <c r="B33" s="60" t="s">
        <v>77</v>
      </c>
      <c r="C33" s="60"/>
      <c r="D33" s="60"/>
      <c r="E33" s="60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45"/>
      <c r="B34" s="60"/>
      <c r="C34" s="60"/>
      <c r="D34" s="60"/>
      <c r="E34" s="60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>
      <c r="A35" s="45"/>
      <c r="B35" s="60" t="s">
        <v>78</v>
      </c>
      <c r="C35" s="60"/>
      <c r="D35" s="60"/>
      <c r="E35" s="60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>
      <c r="A36" s="45"/>
      <c r="B36" s="60"/>
      <c r="C36" s="60"/>
      <c r="D36" s="60" t="s">
        <v>150</v>
      </c>
      <c r="E36" s="60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45"/>
      <c r="B37" s="60"/>
      <c r="C37" s="60"/>
      <c r="D37" s="60" t="s">
        <v>151</v>
      </c>
      <c r="E37" s="60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">
      <c r="A38" s="45"/>
      <c r="B38" s="60" t="s">
        <v>81</v>
      </c>
      <c r="C38" s="60"/>
      <c r="D38" s="60"/>
      <c r="E38" s="60"/>
      <c r="F38" s="45"/>
      <c r="G38" s="45"/>
      <c r="H38" s="45"/>
      <c r="I38" s="45"/>
      <c r="J38" s="45"/>
      <c r="K38" s="45"/>
      <c r="L38" s="45"/>
      <c r="M38" s="45"/>
      <c r="N38" s="45"/>
      <c r="O38" s="45"/>
    </row>
  </sheetData>
  <sheetProtection/>
  <mergeCells count="5">
    <mergeCell ref="A1:L1"/>
    <mergeCell ref="A2:L2"/>
    <mergeCell ref="A4:L4"/>
    <mergeCell ref="A5:L5"/>
    <mergeCell ref="A3:O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13.7109375" style="2" customWidth="1"/>
    <col min="3" max="3" width="13.57421875" style="0" customWidth="1"/>
    <col min="4" max="4" width="16.28125" style="0" customWidth="1"/>
    <col min="5" max="5" width="19.00390625" style="0" customWidth="1"/>
    <col min="6" max="6" width="4.57421875" style="0" customWidth="1"/>
    <col min="7" max="7" width="17.28125" style="0" customWidth="1"/>
    <col min="8" max="11" width="4.7109375" style="0" customWidth="1"/>
    <col min="12" max="12" width="5.8515625" style="0" customWidth="1"/>
    <col min="13" max="13" width="4.421875" style="0" customWidth="1"/>
    <col min="14" max="14" width="5.00390625" style="0" customWidth="1"/>
    <col min="15" max="15" width="8.8515625" style="0" customWidth="1"/>
  </cols>
  <sheetData>
    <row r="1" spans="1:15" ht="15.75">
      <c r="A1" s="154" t="s">
        <v>155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5"/>
      <c r="N1" s="45"/>
      <c r="O1" s="45"/>
    </row>
    <row r="2" spans="1:15" ht="15.7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45"/>
      <c r="N2" s="45"/>
      <c r="O2" s="45"/>
    </row>
    <row r="3" spans="1:15" ht="32.25" customHeight="1">
      <c r="A3" s="153" t="s">
        <v>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5.75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45"/>
      <c r="N4" s="45"/>
      <c r="O4" s="45"/>
    </row>
    <row r="5" spans="1:15" ht="15.75">
      <c r="A5" s="152" t="s">
        <v>331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45"/>
      <c r="N5" s="45"/>
      <c r="O5" s="45"/>
    </row>
    <row r="6" spans="1:15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41" customHeight="1">
      <c r="A7" s="86" t="s">
        <v>1</v>
      </c>
      <c r="B7" s="86" t="s">
        <v>2</v>
      </c>
      <c r="C7" s="86" t="s">
        <v>3</v>
      </c>
      <c r="D7" s="86" t="s">
        <v>4</v>
      </c>
      <c r="E7" s="86" t="s">
        <v>211</v>
      </c>
      <c r="F7" s="87" t="s">
        <v>5</v>
      </c>
      <c r="G7" s="87" t="s">
        <v>482</v>
      </c>
      <c r="H7" s="87" t="s">
        <v>323</v>
      </c>
      <c r="I7" s="87" t="s">
        <v>324</v>
      </c>
      <c r="J7" s="87" t="s">
        <v>325</v>
      </c>
      <c r="K7" s="87" t="s">
        <v>326</v>
      </c>
      <c r="L7" s="87" t="s">
        <v>6</v>
      </c>
      <c r="M7" s="87" t="s">
        <v>7</v>
      </c>
      <c r="N7" s="87" t="s">
        <v>8</v>
      </c>
      <c r="O7" s="86" t="s">
        <v>9</v>
      </c>
    </row>
    <row r="8" spans="1:15" ht="22.5" customHeight="1">
      <c r="A8" s="77">
        <v>1</v>
      </c>
      <c r="B8" s="75" t="s">
        <v>127</v>
      </c>
      <c r="C8" s="34" t="s">
        <v>128</v>
      </c>
      <c r="D8" s="34" t="s">
        <v>19</v>
      </c>
      <c r="E8" s="13">
        <v>243010</v>
      </c>
      <c r="F8" s="77">
        <v>11</v>
      </c>
      <c r="G8" s="67" t="s">
        <v>472</v>
      </c>
      <c r="H8" s="77">
        <v>15</v>
      </c>
      <c r="I8" s="77">
        <v>15</v>
      </c>
      <c r="J8" s="77">
        <v>23</v>
      </c>
      <c r="K8" s="77">
        <v>10</v>
      </c>
      <c r="L8" s="88">
        <f aca="true" t="shared" si="0" ref="L8:L30">K8+J8+I8+H8</f>
        <v>63</v>
      </c>
      <c r="M8" s="77">
        <v>1</v>
      </c>
      <c r="N8" s="88" t="s">
        <v>483</v>
      </c>
      <c r="O8" s="89">
        <f aca="true" t="shared" si="1" ref="O8:O30">L8/70</f>
        <v>0.9</v>
      </c>
    </row>
    <row r="9" spans="1:15" ht="11.25" customHeight="1">
      <c r="A9" s="77">
        <v>2</v>
      </c>
      <c r="B9" s="75" t="s">
        <v>306</v>
      </c>
      <c r="C9" s="34" t="s">
        <v>123</v>
      </c>
      <c r="D9" s="34" t="s">
        <v>124</v>
      </c>
      <c r="E9" s="15">
        <v>243009</v>
      </c>
      <c r="F9" s="77">
        <v>11</v>
      </c>
      <c r="G9" s="67" t="s">
        <v>479</v>
      </c>
      <c r="H9" s="77">
        <v>14</v>
      </c>
      <c r="I9" s="77">
        <v>12</v>
      </c>
      <c r="J9" s="77">
        <v>22</v>
      </c>
      <c r="K9" s="77">
        <v>10</v>
      </c>
      <c r="L9" s="88">
        <f t="shared" si="0"/>
        <v>58</v>
      </c>
      <c r="M9" s="77">
        <v>2</v>
      </c>
      <c r="N9" s="88" t="s">
        <v>484</v>
      </c>
      <c r="O9" s="89">
        <f t="shared" si="1"/>
        <v>0.8285714285714286</v>
      </c>
    </row>
    <row r="10" spans="1:15" ht="20.25" customHeight="1">
      <c r="A10" s="77">
        <v>3</v>
      </c>
      <c r="B10" s="75" t="s">
        <v>135</v>
      </c>
      <c r="C10" s="34" t="s">
        <v>17</v>
      </c>
      <c r="D10" s="34" t="s">
        <v>14</v>
      </c>
      <c r="E10" s="13">
        <v>243010</v>
      </c>
      <c r="F10" s="77">
        <v>11</v>
      </c>
      <c r="G10" s="67" t="s">
        <v>476</v>
      </c>
      <c r="H10" s="77">
        <v>15</v>
      </c>
      <c r="I10" s="77">
        <v>12</v>
      </c>
      <c r="J10" s="77">
        <v>24</v>
      </c>
      <c r="K10" s="77">
        <v>7</v>
      </c>
      <c r="L10" s="88">
        <f t="shared" si="0"/>
        <v>58</v>
      </c>
      <c r="M10" s="77">
        <v>2</v>
      </c>
      <c r="N10" s="88" t="s">
        <v>484</v>
      </c>
      <c r="O10" s="89">
        <f t="shared" si="1"/>
        <v>0.8285714285714286</v>
      </c>
    </row>
    <row r="11" spans="1:15" ht="21.75" customHeight="1">
      <c r="A11" s="77">
        <v>4</v>
      </c>
      <c r="B11" s="75" t="s">
        <v>137</v>
      </c>
      <c r="C11" s="34" t="s">
        <v>76</v>
      </c>
      <c r="D11" s="34" t="s">
        <v>34</v>
      </c>
      <c r="E11" s="13">
        <v>243010</v>
      </c>
      <c r="F11" s="77">
        <v>11</v>
      </c>
      <c r="G11" s="67" t="s">
        <v>475</v>
      </c>
      <c r="H11" s="77">
        <v>11</v>
      </c>
      <c r="I11" s="77">
        <v>11</v>
      </c>
      <c r="J11" s="77">
        <v>25</v>
      </c>
      <c r="K11" s="77">
        <v>10</v>
      </c>
      <c r="L11" s="88">
        <f t="shared" si="0"/>
        <v>57</v>
      </c>
      <c r="M11" s="77">
        <v>3</v>
      </c>
      <c r="N11" s="88" t="s">
        <v>485</v>
      </c>
      <c r="O11" s="89">
        <f t="shared" si="1"/>
        <v>0.8142857142857143</v>
      </c>
    </row>
    <row r="12" spans="1:15" ht="21.75" customHeight="1">
      <c r="A12" s="77">
        <v>5</v>
      </c>
      <c r="B12" s="75" t="s">
        <v>315</v>
      </c>
      <c r="C12" s="34" t="s">
        <v>133</v>
      </c>
      <c r="D12" s="34" t="s">
        <v>36</v>
      </c>
      <c r="E12" s="13">
        <v>243010</v>
      </c>
      <c r="F12" s="77">
        <v>11</v>
      </c>
      <c r="G12" s="67" t="s">
        <v>481</v>
      </c>
      <c r="H12" s="77">
        <v>13</v>
      </c>
      <c r="I12" s="77">
        <v>13</v>
      </c>
      <c r="J12" s="77">
        <v>22</v>
      </c>
      <c r="K12" s="77">
        <v>9</v>
      </c>
      <c r="L12" s="88">
        <f t="shared" si="0"/>
        <v>57</v>
      </c>
      <c r="M12" s="77">
        <v>3</v>
      </c>
      <c r="N12" s="88" t="s">
        <v>485</v>
      </c>
      <c r="O12" s="89">
        <f t="shared" si="1"/>
        <v>0.8142857142857143</v>
      </c>
    </row>
    <row r="13" spans="1:15" ht="23.25" customHeight="1">
      <c r="A13" s="77">
        <v>6</v>
      </c>
      <c r="B13" s="50" t="s">
        <v>134</v>
      </c>
      <c r="C13" s="15" t="s">
        <v>26</v>
      </c>
      <c r="D13" s="15" t="s">
        <v>13</v>
      </c>
      <c r="E13" s="13">
        <v>243010</v>
      </c>
      <c r="F13" s="77">
        <v>11</v>
      </c>
      <c r="G13" s="67" t="s">
        <v>470</v>
      </c>
      <c r="H13" s="77">
        <v>13</v>
      </c>
      <c r="I13" s="77">
        <v>12</v>
      </c>
      <c r="J13" s="77">
        <v>20</v>
      </c>
      <c r="K13" s="77">
        <v>10</v>
      </c>
      <c r="L13" s="88">
        <f t="shared" si="0"/>
        <v>55</v>
      </c>
      <c r="M13" s="77">
        <v>4</v>
      </c>
      <c r="N13" s="77"/>
      <c r="O13" s="89">
        <f t="shared" si="1"/>
        <v>0.7857142857142857</v>
      </c>
    </row>
    <row r="14" spans="1:15" ht="22.5" customHeight="1">
      <c r="A14" s="77">
        <v>7</v>
      </c>
      <c r="B14" s="75" t="s">
        <v>129</v>
      </c>
      <c r="C14" s="34" t="s">
        <v>130</v>
      </c>
      <c r="D14" s="34" t="s">
        <v>131</v>
      </c>
      <c r="E14" s="13">
        <v>243010</v>
      </c>
      <c r="F14" s="77">
        <v>11</v>
      </c>
      <c r="G14" s="67" t="s">
        <v>473</v>
      </c>
      <c r="H14" s="77">
        <v>11</v>
      </c>
      <c r="I14" s="77">
        <v>15</v>
      </c>
      <c r="J14" s="77">
        <v>20</v>
      </c>
      <c r="K14" s="77">
        <v>7</v>
      </c>
      <c r="L14" s="88">
        <f t="shared" si="0"/>
        <v>53</v>
      </c>
      <c r="M14" s="77">
        <v>5</v>
      </c>
      <c r="N14" s="77"/>
      <c r="O14" s="89">
        <f t="shared" si="1"/>
        <v>0.7571428571428571</v>
      </c>
    </row>
    <row r="15" spans="1:15" ht="22.5" customHeight="1">
      <c r="A15" s="77">
        <v>8</v>
      </c>
      <c r="B15" s="48" t="s">
        <v>310</v>
      </c>
      <c r="C15" s="14" t="s">
        <v>141</v>
      </c>
      <c r="D15" s="14" t="s">
        <v>126</v>
      </c>
      <c r="E15" s="35">
        <v>243016</v>
      </c>
      <c r="F15" s="77">
        <v>11</v>
      </c>
      <c r="G15" s="67" t="s">
        <v>474</v>
      </c>
      <c r="H15" s="77">
        <v>13</v>
      </c>
      <c r="I15" s="77">
        <v>8</v>
      </c>
      <c r="J15" s="77">
        <v>24</v>
      </c>
      <c r="K15" s="77">
        <v>6</v>
      </c>
      <c r="L15" s="88">
        <f t="shared" si="0"/>
        <v>51</v>
      </c>
      <c r="M15" s="77">
        <v>6</v>
      </c>
      <c r="N15" s="77"/>
      <c r="O15" s="89">
        <f t="shared" si="1"/>
        <v>0.7285714285714285</v>
      </c>
    </row>
    <row r="16" spans="1:15" ht="22.5" customHeight="1">
      <c r="A16" s="77">
        <v>9</v>
      </c>
      <c r="B16" s="75" t="s">
        <v>316</v>
      </c>
      <c r="C16" s="34" t="s">
        <v>317</v>
      </c>
      <c r="D16" s="34" t="s">
        <v>31</v>
      </c>
      <c r="E16" s="13">
        <v>243010</v>
      </c>
      <c r="F16" s="77">
        <v>11</v>
      </c>
      <c r="G16" s="67" t="s">
        <v>468</v>
      </c>
      <c r="H16" s="77">
        <v>12</v>
      </c>
      <c r="I16" s="77">
        <v>11</v>
      </c>
      <c r="J16" s="77">
        <v>19</v>
      </c>
      <c r="K16" s="77">
        <v>8</v>
      </c>
      <c r="L16" s="88">
        <f t="shared" si="0"/>
        <v>50</v>
      </c>
      <c r="M16" s="77">
        <v>7</v>
      </c>
      <c r="N16" s="77"/>
      <c r="O16" s="89">
        <f t="shared" si="1"/>
        <v>0.7142857142857143</v>
      </c>
    </row>
    <row r="17" spans="1:15" ht="15" customHeight="1">
      <c r="A17" s="77">
        <v>10</v>
      </c>
      <c r="B17" s="75" t="s">
        <v>307</v>
      </c>
      <c r="C17" s="34" t="s">
        <v>24</v>
      </c>
      <c r="D17" s="34" t="s">
        <v>21</v>
      </c>
      <c r="E17" s="15">
        <v>243009</v>
      </c>
      <c r="F17" s="77">
        <v>11</v>
      </c>
      <c r="G17" s="67" t="s">
        <v>469</v>
      </c>
      <c r="H17" s="77">
        <v>11</v>
      </c>
      <c r="I17" s="77">
        <v>10</v>
      </c>
      <c r="J17" s="77">
        <v>20</v>
      </c>
      <c r="K17" s="77">
        <v>8</v>
      </c>
      <c r="L17" s="88">
        <f t="shared" si="0"/>
        <v>49</v>
      </c>
      <c r="M17" s="77">
        <v>8</v>
      </c>
      <c r="N17" s="77"/>
      <c r="O17" s="89">
        <f t="shared" si="1"/>
        <v>0.7</v>
      </c>
    </row>
    <row r="18" spans="1:15" ht="15">
      <c r="A18" s="77">
        <v>11</v>
      </c>
      <c r="B18" s="75" t="s">
        <v>308</v>
      </c>
      <c r="C18" s="34" t="s">
        <v>37</v>
      </c>
      <c r="D18" s="34" t="s">
        <v>64</v>
      </c>
      <c r="E18" s="15">
        <v>243009</v>
      </c>
      <c r="F18" s="77">
        <v>11</v>
      </c>
      <c r="G18" s="67" t="s">
        <v>463</v>
      </c>
      <c r="H18" s="77">
        <v>9</v>
      </c>
      <c r="I18" s="77">
        <v>12</v>
      </c>
      <c r="J18" s="77">
        <v>21</v>
      </c>
      <c r="K18" s="77">
        <v>7</v>
      </c>
      <c r="L18" s="88">
        <f t="shared" si="0"/>
        <v>49</v>
      </c>
      <c r="M18" s="77">
        <v>8</v>
      </c>
      <c r="N18" s="77"/>
      <c r="O18" s="89">
        <f t="shared" si="1"/>
        <v>0.7</v>
      </c>
    </row>
    <row r="19" spans="1:15" ht="23.25" customHeight="1">
      <c r="A19" s="77">
        <v>12</v>
      </c>
      <c r="B19" s="75" t="s">
        <v>132</v>
      </c>
      <c r="C19" s="34" t="s">
        <v>133</v>
      </c>
      <c r="D19" s="34" t="s">
        <v>27</v>
      </c>
      <c r="E19" s="13">
        <v>243010</v>
      </c>
      <c r="F19" s="77">
        <v>11</v>
      </c>
      <c r="G19" s="67" t="s">
        <v>477</v>
      </c>
      <c r="H19" s="77">
        <v>11</v>
      </c>
      <c r="I19" s="77">
        <v>11</v>
      </c>
      <c r="J19" s="77">
        <v>18</v>
      </c>
      <c r="K19" s="77">
        <v>8</v>
      </c>
      <c r="L19" s="88">
        <f t="shared" si="0"/>
        <v>48</v>
      </c>
      <c r="M19" s="77">
        <v>9</v>
      </c>
      <c r="N19" s="77"/>
      <c r="O19" s="89">
        <f t="shared" si="1"/>
        <v>0.6857142857142857</v>
      </c>
    </row>
    <row r="20" spans="1:15" ht="15.75" customHeight="1">
      <c r="A20" s="77">
        <v>13</v>
      </c>
      <c r="B20" s="75" t="s">
        <v>125</v>
      </c>
      <c r="C20" s="34" t="s">
        <v>17</v>
      </c>
      <c r="D20" s="34" t="s">
        <v>103</v>
      </c>
      <c r="E20" s="15">
        <v>243009</v>
      </c>
      <c r="F20" s="77">
        <v>11</v>
      </c>
      <c r="G20" s="67" t="s">
        <v>478</v>
      </c>
      <c r="H20" s="77">
        <v>13</v>
      </c>
      <c r="I20" s="77">
        <v>9</v>
      </c>
      <c r="J20" s="77">
        <v>18</v>
      </c>
      <c r="K20" s="77">
        <v>7</v>
      </c>
      <c r="L20" s="88">
        <f t="shared" si="0"/>
        <v>47</v>
      </c>
      <c r="M20" s="77">
        <v>10</v>
      </c>
      <c r="N20" s="77"/>
      <c r="O20" s="89">
        <f t="shared" si="1"/>
        <v>0.6714285714285714</v>
      </c>
    </row>
    <row r="21" spans="1:15" ht="17.25" customHeight="1">
      <c r="A21" s="77">
        <v>14</v>
      </c>
      <c r="B21" s="75" t="s">
        <v>309</v>
      </c>
      <c r="C21" s="34" t="s">
        <v>17</v>
      </c>
      <c r="D21" s="34" t="s">
        <v>34</v>
      </c>
      <c r="E21" s="15">
        <v>243009</v>
      </c>
      <c r="F21" s="77">
        <v>11</v>
      </c>
      <c r="G21" s="67" t="s">
        <v>462</v>
      </c>
      <c r="H21" s="77">
        <v>13</v>
      </c>
      <c r="I21" s="77">
        <v>14</v>
      </c>
      <c r="J21" s="77">
        <v>18</v>
      </c>
      <c r="K21" s="77">
        <v>0</v>
      </c>
      <c r="L21" s="88">
        <f t="shared" si="0"/>
        <v>45</v>
      </c>
      <c r="M21" s="77">
        <v>11</v>
      </c>
      <c r="N21" s="77"/>
      <c r="O21" s="89">
        <f t="shared" si="1"/>
        <v>0.6428571428571429</v>
      </c>
    </row>
    <row r="22" spans="1:15" ht="24">
      <c r="A22" s="77">
        <v>15</v>
      </c>
      <c r="B22" s="75" t="s">
        <v>136</v>
      </c>
      <c r="C22" s="34" t="s">
        <v>26</v>
      </c>
      <c r="D22" s="34" t="s">
        <v>14</v>
      </c>
      <c r="E22" s="13">
        <v>243010</v>
      </c>
      <c r="F22" s="77">
        <v>11</v>
      </c>
      <c r="G22" s="67" t="s">
        <v>459</v>
      </c>
      <c r="H22" s="77">
        <v>11</v>
      </c>
      <c r="I22" s="77">
        <v>12</v>
      </c>
      <c r="J22" s="77">
        <v>15</v>
      </c>
      <c r="K22" s="77">
        <v>7</v>
      </c>
      <c r="L22" s="88">
        <f t="shared" si="0"/>
        <v>45</v>
      </c>
      <c r="M22" s="77">
        <v>11</v>
      </c>
      <c r="N22" s="77"/>
      <c r="O22" s="89">
        <f t="shared" si="1"/>
        <v>0.6428571428571429</v>
      </c>
    </row>
    <row r="23" spans="1:15" ht="14.25" customHeight="1">
      <c r="A23" s="77">
        <v>16</v>
      </c>
      <c r="B23" s="48" t="s">
        <v>302</v>
      </c>
      <c r="C23" s="14" t="s">
        <v>53</v>
      </c>
      <c r="D23" s="14" t="s">
        <v>303</v>
      </c>
      <c r="E23" s="15">
        <v>243002</v>
      </c>
      <c r="F23" s="77">
        <v>11</v>
      </c>
      <c r="G23" s="67" t="s">
        <v>465</v>
      </c>
      <c r="H23" s="77">
        <v>11</v>
      </c>
      <c r="I23" s="77">
        <v>10</v>
      </c>
      <c r="J23" s="77">
        <v>16</v>
      </c>
      <c r="K23" s="77">
        <v>7</v>
      </c>
      <c r="L23" s="88">
        <f t="shared" si="0"/>
        <v>44</v>
      </c>
      <c r="M23" s="77">
        <v>12</v>
      </c>
      <c r="N23" s="77"/>
      <c r="O23" s="89">
        <f t="shared" si="1"/>
        <v>0.6285714285714286</v>
      </c>
    </row>
    <row r="24" spans="1:15" ht="12.75" customHeight="1">
      <c r="A24" s="77">
        <v>17</v>
      </c>
      <c r="B24" s="75" t="s">
        <v>319</v>
      </c>
      <c r="C24" s="34" t="s">
        <v>18</v>
      </c>
      <c r="D24" s="34" t="s">
        <v>320</v>
      </c>
      <c r="E24" s="15">
        <v>243017</v>
      </c>
      <c r="F24" s="77">
        <v>11</v>
      </c>
      <c r="G24" s="67" t="s">
        <v>461</v>
      </c>
      <c r="H24" s="77">
        <v>11</v>
      </c>
      <c r="I24" s="77">
        <v>11</v>
      </c>
      <c r="J24" s="77">
        <v>14</v>
      </c>
      <c r="K24" s="77">
        <v>5</v>
      </c>
      <c r="L24" s="88">
        <f t="shared" si="0"/>
        <v>41</v>
      </c>
      <c r="M24" s="77">
        <v>13</v>
      </c>
      <c r="N24" s="77"/>
      <c r="O24" s="89">
        <f t="shared" si="1"/>
        <v>0.5857142857142857</v>
      </c>
    </row>
    <row r="25" spans="1:15" ht="12" customHeight="1">
      <c r="A25" s="77">
        <v>18</v>
      </c>
      <c r="B25" s="75" t="s">
        <v>321</v>
      </c>
      <c r="C25" s="34" t="s">
        <v>86</v>
      </c>
      <c r="D25" s="34" t="s">
        <v>322</v>
      </c>
      <c r="E25" s="15">
        <v>243018</v>
      </c>
      <c r="F25" s="77">
        <v>11</v>
      </c>
      <c r="G25" s="67" t="s">
        <v>464</v>
      </c>
      <c r="H25" s="77">
        <v>13</v>
      </c>
      <c r="I25" s="77">
        <v>6</v>
      </c>
      <c r="J25" s="77">
        <v>14</v>
      </c>
      <c r="K25" s="77">
        <v>7</v>
      </c>
      <c r="L25" s="88">
        <f t="shared" si="0"/>
        <v>40</v>
      </c>
      <c r="M25" s="77">
        <v>14</v>
      </c>
      <c r="N25" s="77"/>
      <c r="O25" s="89">
        <f t="shared" si="1"/>
        <v>0.5714285714285714</v>
      </c>
    </row>
    <row r="26" spans="1:15" ht="13.5" customHeight="1">
      <c r="A26" s="77">
        <v>19</v>
      </c>
      <c r="B26" s="48" t="s">
        <v>318</v>
      </c>
      <c r="C26" s="14" t="s">
        <v>17</v>
      </c>
      <c r="D26" s="14" t="s">
        <v>72</v>
      </c>
      <c r="E26" s="15">
        <v>243013</v>
      </c>
      <c r="F26" s="77">
        <v>11</v>
      </c>
      <c r="G26" s="67" t="s">
        <v>467</v>
      </c>
      <c r="H26" s="77">
        <v>8</v>
      </c>
      <c r="I26" s="77">
        <v>13</v>
      </c>
      <c r="J26" s="77">
        <v>11</v>
      </c>
      <c r="K26" s="77">
        <v>0</v>
      </c>
      <c r="L26" s="88">
        <f t="shared" si="0"/>
        <v>32</v>
      </c>
      <c r="M26" s="77">
        <v>15</v>
      </c>
      <c r="N26" s="77"/>
      <c r="O26" s="89">
        <f t="shared" si="1"/>
        <v>0.45714285714285713</v>
      </c>
    </row>
    <row r="27" spans="1:15" ht="13.5" customHeight="1">
      <c r="A27" s="77">
        <v>20</v>
      </c>
      <c r="B27" s="50" t="s">
        <v>314</v>
      </c>
      <c r="C27" s="15" t="s">
        <v>53</v>
      </c>
      <c r="D27" s="15" t="s">
        <v>14</v>
      </c>
      <c r="E27" s="76">
        <v>243005</v>
      </c>
      <c r="F27" s="77">
        <v>11</v>
      </c>
      <c r="G27" s="67" t="s">
        <v>460</v>
      </c>
      <c r="H27" s="77">
        <v>7</v>
      </c>
      <c r="I27" s="77">
        <v>7</v>
      </c>
      <c r="J27" s="77">
        <v>10</v>
      </c>
      <c r="K27" s="77">
        <v>4</v>
      </c>
      <c r="L27" s="88">
        <f t="shared" si="0"/>
        <v>28</v>
      </c>
      <c r="M27" s="77">
        <v>16</v>
      </c>
      <c r="N27" s="77"/>
      <c r="O27" s="89">
        <f t="shared" si="1"/>
        <v>0.4</v>
      </c>
    </row>
    <row r="28" spans="1:15" ht="15">
      <c r="A28" s="77">
        <v>21</v>
      </c>
      <c r="B28" s="48" t="s">
        <v>300</v>
      </c>
      <c r="C28" s="14" t="s">
        <v>301</v>
      </c>
      <c r="D28" s="14" t="s">
        <v>126</v>
      </c>
      <c r="E28" s="15">
        <v>243002</v>
      </c>
      <c r="F28" s="77">
        <v>11</v>
      </c>
      <c r="G28" s="67" t="s">
        <v>471</v>
      </c>
      <c r="H28" s="77">
        <v>8</v>
      </c>
      <c r="I28" s="77">
        <v>3</v>
      </c>
      <c r="J28" s="77">
        <v>8</v>
      </c>
      <c r="K28" s="77">
        <v>7</v>
      </c>
      <c r="L28" s="88">
        <f t="shared" si="0"/>
        <v>26</v>
      </c>
      <c r="M28" s="77">
        <v>17</v>
      </c>
      <c r="N28" s="77"/>
      <c r="O28" s="89">
        <f t="shared" si="1"/>
        <v>0.37142857142857144</v>
      </c>
    </row>
    <row r="29" spans="1:15" ht="15">
      <c r="A29" s="77">
        <v>22</v>
      </c>
      <c r="B29" s="48" t="s">
        <v>304</v>
      </c>
      <c r="C29" s="14" t="s">
        <v>305</v>
      </c>
      <c r="D29" s="14" t="s">
        <v>30</v>
      </c>
      <c r="E29" s="15">
        <v>243002</v>
      </c>
      <c r="F29" s="77">
        <v>11</v>
      </c>
      <c r="G29" s="67" t="s">
        <v>466</v>
      </c>
      <c r="H29" s="77">
        <v>12</v>
      </c>
      <c r="I29" s="77">
        <v>0</v>
      </c>
      <c r="J29" s="77">
        <v>6</v>
      </c>
      <c r="K29" s="77">
        <v>0</v>
      </c>
      <c r="L29" s="88">
        <f t="shared" si="0"/>
        <v>18</v>
      </c>
      <c r="M29" s="77">
        <v>18</v>
      </c>
      <c r="N29" s="77"/>
      <c r="O29" s="89">
        <f t="shared" si="1"/>
        <v>0.2571428571428571</v>
      </c>
    </row>
    <row r="30" spans="1:15" ht="11.25" customHeight="1">
      <c r="A30" s="77">
        <v>23</v>
      </c>
      <c r="B30" s="50" t="s">
        <v>311</v>
      </c>
      <c r="C30" s="15" t="s">
        <v>312</v>
      </c>
      <c r="D30" s="15" t="s">
        <v>313</v>
      </c>
      <c r="E30" s="76">
        <v>243005</v>
      </c>
      <c r="F30" s="77">
        <v>11</v>
      </c>
      <c r="G30" s="67" t="s">
        <v>480</v>
      </c>
      <c r="H30" s="77">
        <v>6</v>
      </c>
      <c r="I30" s="77">
        <v>3</v>
      </c>
      <c r="J30" s="77">
        <v>5</v>
      </c>
      <c r="K30" s="77">
        <v>0</v>
      </c>
      <c r="L30" s="88">
        <f t="shared" si="0"/>
        <v>14</v>
      </c>
      <c r="M30" s="77">
        <v>19</v>
      </c>
      <c r="N30" s="77"/>
      <c r="O30" s="89">
        <f t="shared" si="1"/>
        <v>0.2</v>
      </c>
    </row>
    <row r="31" spans="1:15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">
      <c r="A32" s="45"/>
      <c r="B32" s="46" t="s">
        <v>77</v>
      </c>
      <c r="C32" s="46"/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45"/>
      <c r="B33" s="46"/>
      <c r="C33" s="46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">
      <c r="A34" s="45"/>
      <c r="B34" s="46" t="s">
        <v>78</v>
      </c>
      <c r="C34" s="46"/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">
      <c r="A35" s="45"/>
      <c r="B35" s="46"/>
      <c r="C35" s="46"/>
      <c r="D35" s="46" t="s">
        <v>143</v>
      </c>
      <c r="E35" s="46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">
      <c r="A36" s="45"/>
      <c r="B36" s="46"/>
      <c r="C36" s="46"/>
      <c r="D36" s="46" t="s">
        <v>144</v>
      </c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5">
      <c r="A37" s="45"/>
      <c r="B37" s="46" t="s">
        <v>152</v>
      </c>
      <c r="C37" s="46"/>
      <c r="D37" s="46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2:4" ht="15">
      <c r="B38" s="3"/>
      <c r="C38" s="1"/>
      <c r="D38" s="1"/>
    </row>
    <row r="39" spans="2:4" ht="15">
      <c r="B39" s="3"/>
      <c r="C39" s="1"/>
      <c r="D39" s="1"/>
    </row>
    <row r="40" spans="2:4" ht="15">
      <c r="B40" s="3"/>
      <c r="C40" s="1"/>
      <c r="D40" s="1"/>
    </row>
  </sheetData>
  <sheetProtection/>
  <mergeCells count="5">
    <mergeCell ref="A1:L1"/>
    <mergeCell ref="A2:L2"/>
    <mergeCell ref="A4:L4"/>
    <mergeCell ref="A5:L5"/>
    <mergeCell ref="A3:O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2016-12-06T12:58:26Z</dcterms:modified>
  <cp:category/>
  <cp:version/>
  <cp:contentType/>
  <cp:contentStatus/>
</cp:coreProperties>
</file>