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10755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'!$A$7:$L$17</definedName>
    <definedName name="_xlnm._FilterDatabase" localSheetId="4" hidden="1">'11 класс '!$A$7:$L$22</definedName>
    <definedName name="_xlnm._FilterDatabase" localSheetId="0" hidden="1">'7 класс '!$A$7:$M$26</definedName>
    <definedName name="_xlnm._FilterDatabase" localSheetId="1" hidden="1">'8 класс'!$A$7:$M$27</definedName>
    <definedName name="_xlnm._FilterDatabase" localSheetId="2" hidden="1">'9 класс '!$A$7:$L$28</definedName>
    <definedName name="_xlnm.Print_Area" localSheetId="3">'10 класс '!$A$1:$L$48</definedName>
    <definedName name="_xlnm.Print_Area" localSheetId="4">'11 класс '!$A$1:$L$38</definedName>
    <definedName name="_xlnm.Print_Area" localSheetId="0">'7 класс '!$A$1:$M$38</definedName>
    <definedName name="_xlnm.Print_Area" localSheetId="1">'8 класс'!$A$1:$M$52</definedName>
    <definedName name="_xlnm.Print_Area" localSheetId="2">'9 класс '!$A$1:$L$43</definedName>
  </definedNames>
  <calcPr fullCalcOnLoad="1"/>
</workbook>
</file>

<file path=xl/sharedStrings.xml><?xml version="1.0" encoding="utf-8"?>
<sst xmlns="http://schemas.openxmlformats.org/spreadsheetml/2006/main" count="433" uniqueCount="327">
  <si>
    <t xml:space="preserve">ТЮМЕНСКАЯ ОБЛАСТЬ </t>
  </si>
  <si>
    <t>№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</si>
  <si>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</si>
  <si>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</si>
  <si>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</si>
  <si>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</si>
  <si>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</si>
  <si>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</si>
  <si>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</si>
  <si>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</si>
  <si>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</si>
  <si>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</si>
  <si>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О.В. Корикова</t>
  </si>
  <si>
    <t>Г.В. Волкова</t>
  </si>
  <si>
    <t>Л.С. Панова</t>
  </si>
  <si>
    <t>А.Ф. Грязнова</t>
  </si>
  <si>
    <t>Аудирование</t>
  </si>
  <si>
    <t>Чтение</t>
  </si>
  <si>
    <t>Лексико-грамматическое задание</t>
  </si>
  <si>
    <t>Письмо</t>
  </si>
  <si>
    <t>устная часть</t>
  </si>
  <si>
    <t>Устная часть</t>
  </si>
  <si>
    <t>21-22 ноября 2018 года</t>
  </si>
  <si>
    <t>В 2018-2019 УЧЕБНОМ ГОДУ</t>
  </si>
  <si>
    <t>Е.Н.Морозова</t>
  </si>
  <si>
    <t>21 ноября 2018 года</t>
  </si>
  <si>
    <t>Тоб-Англ. яз.-7-214-6</t>
  </si>
  <si>
    <t>Тоб-Англ. яз.-7-214-8</t>
  </si>
  <si>
    <t>Тоб-Англ. яз.-7-214-11</t>
  </si>
  <si>
    <t>Тоб-Англ. яз.-7-307-4</t>
  </si>
  <si>
    <t>Тоб-Англ. яз.-7-307-8</t>
  </si>
  <si>
    <t>Тоб-Англ. яз.-7-307-10</t>
  </si>
  <si>
    <t>Тоб-Англ. яз.-7-307-9</t>
  </si>
  <si>
    <t>Тоб-Англ. яз.-7-307-3</t>
  </si>
  <si>
    <t>Тоб-Англ. яз.-7-307-2</t>
  </si>
  <si>
    <t>Тоб-Англ. яз.-7-307-5</t>
  </si>
  <si>
    <t>Тоб-Англ. яз.-7-308-2</t>
  </si>
  <si>
    <t>Тоб-Англ. яз.-7-308-5</t>
  </si>
  <si>
    <t>Тоб-Англ. яз.-7-308-9</t>
  </si>
  <si>
    <t>Тоб-Англ. яз.-7-308-7</t>
  </si>
  <si>
    <t>Тоб-Англ. яз.-7-216-8</t>
  </si>
  <si>
    <t>Тоб-Англ. яз.-7-216-4</t>
  </si>
  <si>
    <t>Тоб-Англ. яз.-7-216-10</t>
  </si>
  <si>
    <t>Тоб-Англ. яз.-7-216-13</t>
  </si>
  <si>
    <t>Тоб-Англ. яз.-7-310-3</t>
  </si>
  <si>
    <t>Тоб-Англ. яз.-7-310-6</t>
  </si>
  <si>
    <t>Тоб-Англ. яз.-7-309-5</t>
  </si>
  <si>
    <t>Тоб-Англ. яз.-7-309-7</t>
  </si>
  <si>
    <t>Тоб-Англ. яз.-7-309-1</t>
  </si>
  <si>
    <t>Тоб-Англ. яз.-7-309-8</t>
  </si>
  <si>
    <t>Тоб-Англ. яз.-8-214-3</t>
  </si>
  <si>
    <t>Тоб-Англ. яз.-8-214-1</t>
  </si>
  <si>
    <t>Тоб-Англ. яз.-8-214-2</t>
  </si>
  <si>
    <t>Тоб-Англ. яз.-8-214-4</t>
  </si>
  <si>
    <t>Тоб-Англ. яз.-8-214-5</t>
  </si>
  <si>
    <t>Тоб-Англ. яз.-8-214-7</t>
  </si>
  <si>
    <t>Тоб-Англ. яз.-8-214-9</t>
  </si>
  <si>
    <t>Тоб-Англ. яз.-8-214-10</t>
  </si>
  <si>
    <t>Тоб-Англ. яз.-8-214-12</t>
  </si>
  <si>
    <t>Тоб-Англ. яз.-8-307-7</t>
  </si>
  <si>
    <t>Тоб-Англ. яз.-8-307-1</t>
  </si>
  <si>
    <t>Тоб-Англ. яз.-8-307-6</t>
  </si>
  <si>
    <t>Тоб-Англ. яз.-8-308-4</t>
  </si>
  <si>
    <t>Тоб-Англ. яз.-8-308-6</t>
  </si>
  <si>
    <t>Тоб-Англ. яз.-8-308-3</t>
  </si>
  <si>
    <t>Тоб-Англ. яз.-8-308-1</t>
  </si>
  <si>
    <t>Тоб-Англ. яз.-8-308-11</t>
  </si>
  <si>
    <t>Тоб-Англ. яз.-8-216-1</t>
  </si>
  <si>
    <t>Тоб-Англ. яз.-8-216-2</t>
  </si>
  <si>
    <t>Тоб-Англ. яз.-8-216-3</t>
  </si>
  <si>
    <t>Тоб-Англ. яз.-8-216-9</t>
  </si>
  <si>
    <t>Тоб-Англ. яз.-8-216-7</t>
  </si>
  <si>
    <t>Тоб-Англ. яз.-8-216-6</t>
  </si>
  <si>
    <t>Тоб-Англ. яз.-8-216-5</t>
  </si>
  <si>
    <t>Тоб-Англ. яз.-8-216-11</t>
  </si>
  <si>
    <t>Тоб-Англ. яз.-8-216-12</t>
  </si>
  <si>
    <t>Тоб-Англ. яз.-8-310-2</t>
  </si>
  <si>
    <t>Тоб-Англ. яз.-8-310-4</t>
  </si>
  <si>
    <t>Тоб-Англ. яз.-8-310-5</t>
  </si>
  <si>
    <t>Тоб-Англ. яз.-8-310-7</t>
  </si>
  <si>
    <t>Тоб-Англ. яз.-8-310-1</t>
  </si>
  <si>
    <t>Тоб-Англ. яз.-8-310-9</t>
  </si>
  <si>
    <t>Тоб-Англ. яз.-8-310-8</t>
  </si>
  <si>
    <t>Тоб-Англ. яз.-8-309-4</t>
  </si>
  <si>
    <t>Тоб-Англ. яз.-8-309-3</t>
  </si>
  <si>
    <t>Тоб-Англ. яз.-8-309-6</t>
  </si>
  <si>
    <t>Тоб-Англ. яз.-8-309-2</t>
  </si>
  <si>
    <t>Тоб-Англ. яз.-8-309-9</t>
  </si>
  <si>
    <t>Тоб-Англ. яз.-9-312-6</t>
  </si>
  <si>
    <t>Тоб-Англ. яз.-9-312-10</t>
  </si>
  <si>
    <t>Тоб-Англ. яз.-9-312-14</t>
  </si>
  <si>
    <t>Тоб-Англ. яз.-9-312-15</t>
  </si>
  <si>
    <t>Тоб-Англ. яз.-9-312-3</t>
  </si>
  <si>
    <t>Тоб-Англ. яз.-9-311-12</t>
  </si>
  <si>
    <t>Тоб-Англ. яз.-9-311-10</t>
  </si>
  <si>
    <t>Тоб-Англ. яз.-9-311-6</t>
  </si>
  <si>
    <t>Тоб-Англ. яз.-9-311-4</t>
  </si>
  <si>
    <t>Тоб-Англ. яз.-9-311-2</t>
  </si>
  <si>
    <t>Тоб-Англ. яз.-9-311-1</t>
  </si>
  <si>
    <t>Тоб-Англ. яз.-9-314-16</t>
  </si>
  <si>
    <t>Тоб-Англ. яз.-9-314-14</t>
  </si>
  <si>
    <t>Тоб-Англ. яз.-9-314-11</t>
  </si>
  <si>
    <t>Тоб-Англ. яз.-9-314-2</t>
  </si>
  <si>
    <t>Тоб-Англ. яз.-9-314-1</t>
  </si>
  <si>
    <t>Тоб-Англ. яз.-9-316-10</t>
  </si>
  <si>
    <t>Тоб-Англ. яз.-9-316-13</t>
  </si>
  <si>
    <t>Тоб-Англ. яз.-9-316-1</t>
  </si>
  <si>
    <t>Тоб-Англ. яз.-9-316-16</t>
  </si>
  <si>
    <t>Тоб-Англ. яз.-9-316-9</t>
  </si>
  <si>
    <t>Тоб-Англ. яз.-9-315-17</t>
  </si>
  <si>
    <t>Тоб-Англ. яз.-9-315-12</t>
  </si>
  <si>
    <t>Тоб-Англ. яз.-9-315-11</t>
  </si>
  <si>
    <t>Тоб-Англ. яз.-9-315-8</t>
  </si>
  <si>
    <t>Тоб-Англ. яз.-9-315-6</t>
  </si>
  <si>
    <t>Тоб-Англ. яз.-9-315-5</t>
  </si>
  <si>
    <t>Тоб-Англ. яз.-9-315-3</t>
  </si>
  <si>
    <t>Тоб-Англ. яз.-9-315-1</t>
  </si>
  <si>
    <t>Тоб-Англ. яз.-10-312-8</t>
  </si>
  <si>
    <t>Тоб-Англ. яз.-10-312-11</t>
  </si>
  <si>
    <t>Тоб-Англ. яз.-10-312-13</t>
  </si>
  <si>
    <t>Тоб-Англ. яз.-10-312-5</t>
  </si>
  <si>
    <t>Тоб-Англ. яз.-10-312-4</t>
  </si>
  <si>
    <t>Тоб-Англ. яз.-10-312-2</t>
  </si>
  <si>
    <t>Тоб-Англ. яз.-10-311-13</t>
  </si>
  <si>
    <t>Тоб-Англ. яз.-10-311-11</t>
  </si>
  <si>
    <t>Тоб-Англ. яз.-10-311-11а</t>
  </si>
  <si>
    <t>Тоб-Англ. яз.-10-311-9</t>
  </si>
  <si>
    <t>Тоб-Англ. яз.-10-311-7а</t>
  </si>
  <si>
    <t>Тоб-Англ. яз.-10-311-5</t>
  </si>
  <si>
    <t>Тоб-Англ. яз.-10-311-1</t>
  </si>
  <si>
    <t>Тоб-Англ. яз.-10-314-15</t>
  </si>
  <si>
    <t>Тоб-Англ. яз.-10-314-13</t>
  </si>
  <si>
    <t>Тоб-Англ. яз.-10-314-9</t>
  </si>
  <si>
    <t>Тоб-Англ. яз.-10-314-8</t>
  </si>
  <si>
    <t>Тоб-Англ. яз.-10-314-6</t>
  </si>
  <si>
    <t>Тоб-Англ. яз.-10-314-5</t>
  </si>
  <si>
    <t>Тоб-Англ. яз.-10-314-3</t>
  </si>
  <si>
    <t>Тоб-Англ. яз.-10-316-17</t>
  </si>
  <si>
    <t>Тоб-Англ. яз.-10-316-11</t>
  </si>
  <si>
    <t>Тоб-Англ. яз.-10-316-15</t>
  </si>
  <si>
    <t>Тоб-Англ. яз.-10-316-12</t>
  </si>
  <si>
    <t>Тоб-Англ. яз.-10-316-2</t>
  </si>
  <si>
    <t>Тоб-Англ. яз.-10-316-6</t>
  </si>
  <si>
    <t>Тоб-Англ. яз.-10-315-16</t>
  </si>
  <si>
    <t>Тоб-Англ. яз.-10-315-15</t>
  </si>
  <si>
    <t>Тоб-Англ. яз.-10-315-10</t>
  </si>
  <si>
    <t>Тоб-Англ. яз.-10-315-9</t>
  </si>
  <si>
    <t>Тоб-Англ. яз.-10-315-7</t>
  </si>
  <si>
    <t>Тоб-Англ. яз.-10-315-2</t>
  </si>
  <si>
    <t>Тоб-Англ. яз.-11-312-1</t>
  </si>
  <si>
    <t>Тоб-Англ. яз.-11-312-7</t>
  </si>
  <si>
    <t>Тоб-Англ. яз.-11-312-9</t>
  </si>
  <si>
    <t>Тоб-Англ. яз.-11-312-12</t>
  </si>
  <si>
    <t>Тоб-Англ. яз.-11-311-15</t>
  </si>
  <si>
    <t>Тоб-Англ. яз.-11-311-14</t>
  </si>
  <si>
    <t>Тоб-Англ. яз.-11-311-8</t>
  </si>
  <si>
    <t>Тоб-Англ. яз.-11-311-6а</t>
  </si>
  <si>
    <t>Тоб-Англ. яз.-11-311-3</t>
  </si>
  <si>
    <t>Тоб-Англ. яз.-11-314-17</t>
  </si>
  <si>
    <t>Тоб-Англ. яз.-11-314-12</t>
  </si>
  <si>
    <t>Тоб-Англ. яз.-11-314-10</t>
  </si>
  <si>
    <t>Тоб-Англ. яз.-11-314-7</t>
  </si>
  <si>
    <t>Тоб-Англ. яз.-11-314-4</t>
  </si>
  <si>
    <t>Тоб-Англ. яз.-11-316-14</t>
  </si>
  <si>
    <t>Тоб-Англ. яз.-11-316-4</t>
  </si>
  <si>
    <t>Тоб-Англ. яз.-11-316-8</t>
  </si>
  <si>
    <t>Тоб-Англ. яз.-11-316-3</t>
  </si>
  <si>
    <t>Тоб-Англ. яз.-11-316-5</t>
  </si>
  <si>
    <t>Тоб-Англ. яз.-11-316-7</t>
  </si>
  <si>
    <t>Тоб-Англ. яз.-11-315-14</t>
  </si>
  <si>
    <t>Тоб-Англ. яз.-11-315-13</t>
  </si>
  <si>
    <t>Тоб-Англ. яз.-11-315-4</t>
  </si>
  <si>
    <t xml:space="preserve">учащихся  9 класса по ______английскому языку______  максимальный балл_90__ </t>
  </si>
  <si>
    <t xml:space="preserve">учащихся  10  класса по ______английскому языку______  максимальный балл_90__ </t>
  </si>
  <si>
    <t xml:space="preserve">учащихся  11  класса по ______английскому языку______  максимальный балл_90__ </t>
  </si>
  <si>
    <t>I</t>
  </si>
  <si>
    <t>II</t>
  </si>
  <si>
    <t>III</t>
  </si>
  <si>
    <t xml:space="preserve">учащихся  7  класса по ______английскому языку______  максимальный балл_77__ </t>
  </si>
  <si>
    <t xml:space="preserve">учащихся  8  класса по ______английскому языку______  максимальный балл_77__ </t>
  </si>
  <si>
    <t>ФИО</t>
  </si>
  <si>
    <t>Ярин Д.С.</t>
  </si>
  <si>
    <t>Саитова С.Р.</t>
  </si>
  <si>
    <t>Бабарыкина М.А.</t>
  </si>
  <si>
    <t>Саитмаметова А.Р.</t>
  </si>
  <si>
    <t>Артюшина К.Р.</t>
  </si>
  <si>
    <t>Маилова Б.И.</t>
  </si>
  <si>
    <t>Сотниченко М.И.</t>
  </si>
  <si>
    <t>Шулепова Е.А.</t>
  </si>
  <si>
    <t>Алексеева А.А.</t>
  </si>
  <si>
    <t>Артамонова А.В.</t>
  </si>
  <si>
    <t>Донская М.А.</t>
  </si>
  <si>
    <t>Сухинин М.Е.</t>
  </si>
  <si>
    <t>Кравченко Е.О.</t>
  </si>
  <si>
    <t>Созонова А.В.</t>
  </si>
  <si>
    <t>Тимканова В.Х.</t>
  </si>
  <si>
    <t>Квашнин Р.Ю.</t>
  </si>
  <si>
    <t>Крендясова Ю.Е.</t>
  </si>
  <si>
    <t>Кобцева Е.А.</t>
  </si>
  <si>
    <t>Костерин М.Д.</t>
  </si>
  <si>
    <t>Бурундукова Н.А.</t>
  </si>
  <si>
    <t>Герасимова Я.А.</t>
  </si>
  <si>
    <t>Баширова А.Р.</t>
  </si>
  <si>
    <t>Кудринская А.Д.</t>
  </si>
  <si>
    <t>Федорчук М.К.</t>
  </si>
  <si>
    <t>Мадиева К.З.</t>
  </si>
  <si>
    <t>Мартын А.А.</t>
  </si>
  <si>
    <t>Суворов К.С.</t>
  </si>
  <si>
    <t>Калугин А.А.</t>
  </si>
  <si>
    <t>Юланова Ю.И.</t>
  </si>
  <si>
    <t>Ли В.В.</t>
  </si>
  <si>
    <t>Кускова Е.А.</t>
  </si>
  <si>
    <t>Кудинова К.С.</t>
  </si>
  <si>
    <t>Бакиев Г.Р.</t>
  </si>
  <si>
    <t>Жанарбаев Ч.Б.</t>
  </si>
  <si>
    <t>Тимаева О.В.</t>
  </si>
  <si>
    <t>Рожков Я.В.</t>
  </si>
  <si>
    <t>Кутырев Г.Ю.</t>
  </si>
  <si>
    <t>Кисберев Р.В.</t>
  </si>
  <si>
    <t>Долгушин К.Н.</t>
  </si>
  <si>
    <t>Кравченко А.И.</t>
  </si>
  <si>
    <t>Юрченко А.А.</t>
  </si>
  <si>
    <t>Пашков М.Е.</t>
  </si>
  <si>
    <t>Редикульцев А.В.</t>
  </si>
  <si>
    <t>Сухинин А.Е.</t>
  </si>
  <si>
    <t>Кулинчик Д.И.</t>
  </si>
  <si>
    <t>Темирова Д.Т.</t>
  </si>
  <si>
    <t>Архипова А.В.</t>
  </si>
  <si>
    <t>Иголкина В.А.</t>
  </si>
  <si>
    <t>Любченко А.И.</t>
  </si>
  <si>
    <t>Ходырев А.Н.</t>
  </si>
  <si>
    <t>Саитова А.З.</t>
  </si>
  <si>
    <t>Криванков А.В.</t>
  </si>
  <si>
    <t>Иванов И.С.</t>
  </si>
  <si>
    <t>Ишметов А.Э.</t>
  </si>
  <si>
    <t>Киселёва М.В.</t>
  </si>
  <si>
    <t>Мищенко В.М.</t>
  </si>
  <si>
    <t>Бодров Г.С.</t>
  </si>
  <si>
    <t>Кемпель С.В.</t>
  </si>
  <si>
    <t>Ревнивых В.А.</t>
  </si>
  <si>
    <t>Камаева К.А.</t>
  </si>
  <si>
    <t>Ноговицин В.А.</t>
  </si>
  <si>
    <t>Купцова Е.Е.</t>
  </si>
  <si>
    <t>Воронова А.М.</t>
  </si>
  <si>
    <t>Исхаков А.К.</t>
  </si>
  <si>
    <t>Колчанов Н.А.</t>
  </si>
  <si>
    <t>Якименко А.Е.</t>
  </si>
  <si>
    <t>Криванкова Я.С.</t>
  </si>
  <si>
    <t>Юмадеев Д.М.</t>
  </si>
  <si>
    <t>Янабаев Д.А.</t>
  </si>
  <si>
    <t>Васильева Е.А.</t>
  </si>
  <si>
    <t>Мусабирова Э.Р.</t>
  </si>
  <si>
    <t>Вахитов Р.М.</t>
  </si>
  <si>
    <t>Солдатова А.Д.</t>
  </si>
  <si>
    <t>Эмануйлова П.Я.</t>
  </si>
  <si>
    <t>Батуева А.Р.</t>
  </si>
  <si>
    <t>Мануйлова О.М.</t>
  </si>
  <si>
    <t>Хучашев Р.М.</t>
  </si>
  <si>
    <t>Сафарова А.М.</t>
  </si>
  <si>
    <t>Токарева Ю.А.</t>
  </si>
  <si>
    <t>Бурякова Я. .</t>
  </si>
  <si>
    <t>Вовк К.Р.</t>
  </si>
  <si>
    <t>Павлюченко В.В.</t>
  </si>
  <si>
    <t>Себельдина А.А.</t>
  </si>
  <si>
    <t>Репина А.А.</t>
  </si>
  <si>
    <t>Ткачев К.В.</t>
  </si>
  <si>
    <t>Лаптев О.В.</t>
  </si>
  <si>
    <t>Скареднов И.А.</t>
  </si>
  <si>
    <t>Ходосевич Д.А.</t>
  </si>
  <si>
    <t>Васильева Е.Г.</t>
  </si>
  <si>
    <t>Мифтахова А.Ф.</t>
  </si>
  <si>
    <t>Гузюк М.А.</t>
  </si>
  <si>
    <t>Самойлов В.С.</t>
  </si>
  <si>
    <t>Ташбулатова А.И.</t>
  </si>
  <si>
    <t>Сурков В.А.</t>
  </si>
  <si>
    <t>Сыромятников Н.Д.</t>
  </si>
  <si>
    <t>Давлетянова К.А.</t>
  </si>
  <si>
    <t>Мингалева В.С.</t>
  </si>
  <si>
    <t>Шакирова М.С.</t>
  </si>
  <si>
    <t>Краснова А.К.</t>
  </si>
  <si>
    <t>Вычужанин В.С.</t>
  </si>
  <si>
    <t>Орел А.В.</t>
  </si>
  <si>
    <t>Панахов А.И.</t>
  </si>
  <si>
    <t>Иванова А.Д.</t>
  </si>
  <si>
    <t>Балин В.В.</t>
  </si>
  <si>
    <t>Белоконов А.С.</t>
  </si>
  <si>
    <t>Корноухов Р.В.</t>
  </si>
  <si>
    <t>Тимкин Р.Х.</t>
  </si>
  <si>
    <t>Гафурова А.Р.</t>
  </si>
  <si>
    <t>Берендеева Е.К.</t>
  </si>
  <si>
    <t>Иванина А.А.</t>
  </si>
  <si>
    <t>Первушина В.С.</t>
  </si>
  <si>
    <t>Нурмухаметов С.Р.</t>
  </si>
  <si>
    <t>Абушева Р.М.</t>
  </si>
  <si>
    <t>Бакиев М.Р.</t>
  </si>
  <si>
    <t>Петриченко Р.Д.</t>
  </si>
  <si>
    <t>Лезнева А.Д.</t>
  </si>
  <si>
    <t>Соколов О.А.</t>
  </si>
  <si>
    <t>Дубасов А.К.</t>
  </si>
  <si>
    <t>Рубинова П.А.</t>
  </si>
  <si>
    <t>Шоль Е.А.</t>
  </si>
  <si>
    <t>Пиктурно Я.А.</t>
  </si>
  <si>
    <t>Збаранская М.П.</t>
  </si>
  <si>
    <t>Стампольский И.В.</t>
  </si>
  <si>
    <t>Пронина В.В.</t>
  </si>
  <si>
    <t>Исмагилова А.А.</t>
  </si>
  <si>
    <t>Исхаков А.А.</t>
  </si>
  <si>
    <t>Бродский И.В.</t>
  </si>
  <si>
    <t>Чугайнова А.П.</t>
  </si>
  <si>
    <t>Гильманов Р.Д.</t>
  </si>
  <si>
    <t>Закирова М.И.</t>
  </si>
  <si>
    <t>Баширов Р.Р.</t>
  </si>
  <si>
    <t>Рахимова К.Р.</t>
  </si>
  <si>
    <t>Постникова Е.А.</t>
  </si>
  <si>
    <t>Эливанова Е.А.</t>
  </si>
  <si>
    <t>Папеян М.С.</t>
  </si>
  <si>
    <t>Астафьева .А.</t>
  </si>
  <si>
    <t>Пермитин В.П.</t>
  </si>
  <si>
    <t>Зыбина Э.Э.</t>
  </si>
  <si>
    <t>Пашковская П.А.</t>
  </si>
  <si>
    <t>Титов Д.А.</t>
  </si>
  <si>
    <t>Моломина Д.В.</t>
  </si>
  <si>
    <t>Волегов С.Д.</t>
  </si>
  <si>
    <t>Шаргина Д.А.</t>
  </si>
  <si>
    <t>Осипова М.С.</t>
  </si>
  <si>
    <t>Рожок К.С.</t>
  </si>
  <si>
    <t>Юшкова С.А.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</si>
</sst>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"/>
    <numFmt numFmtId="187" formatCode="0.000"/>
    <numFmt numFmtId="188" formatCode="0.000000"/>
    <numFmt numFmtId="189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0" fillId="32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1" fontId="40" fillId="0" borderId="12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4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2" fillId="32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3" fillId="0" borderId="0" xfId="0" applyFont="1" applyAlignment="1">
      <alignment vertical="top"/>
    </xf>
    <xf numFmtId="1" fontId="2" fillId="0" borderId="11" xfId="0" applyNumberFormat="1" applyFont="1" applyBorder="1" applyAlignment="1">
      <alignment horizontal="center" vertical="center"/>
    </xf>
    <xf numFmtId="0" fontId="40" fillId="32" borderId="0" xfId="0" applyFont="1" applyFill="1" applyAlignment="1">
      <alignment/>
    </xf>
    <xf numFmtId="0" fontId="40" fillId="0" borderId="0" xfId="0" applyFont="1" applyAlignment="1">
      <alignment wrapText="1"/>
    </xf>
    <xf numFmtId="0" fontId="5" fillId="3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2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0" fillId="3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1819275" y="3267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1819275" y="3267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819275" y="682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819275" y="682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819275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819275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819275" y="553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819275" y="553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1819275" y="601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819275" y="601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161925</xdr:rowOff>
    </xdr:from>
    <xdr:ext cx="76200" cy="114300"/>
    <xdr:sp fLocksText="0">
      <xdr:nvSpPr>
        <xdr:cNvPr id="11" name="Text Box 1"/>
        <xdr:cNvSpPr txBox="1">
          <a:spLocks noChangeArrowheads="1"/>
        </xdr:cNvSpPr>
      </xdr:nvSpPr>
      <xdr:spPr>
        <a:xfrm>
          <a:off x="1819275" y="3429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161925</xdr:rowOff>
    </xdr:from>
    <xdr:ext cx="76200" cy="114300"/>
    <xdr:sp fLocksText="0">
      <xdr:nvSpPr>
        <xdr:cNvPr id="12" name="Text Box 1"/>
        <xdr:cNvSpPr txBox="1">
          <a:spLocks noChangeArrowheads="1"/>
        </xdr:cNvSpPr>
      </xdr:nvSpPr>
      <xdr:spPr>
        <a:xfrm>
          <a:off x="1819275" y="3429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1819275" y="3105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1819275" y="3105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6200"/>
    <xdr:sp fLocksText="0">
      <xdr:nvSpPr>
        <xdr:cNvPr id="23" name="Text Box 1"/>
        <xdr:cNvSpPr txBox="1">
          <a:spLocks noChangeArrowheads="1"/>
        </xdr:cNvSpPr>
      </xdr:nvSpPr>
      <xdr:spPr>
        <a:xfrm>
          <a:off x="1819275" y="5857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6200"/>
    <xdr:sp fLocksText="0">
      <xdr:nvSpPr>
        <xdr:cNvPr id="24" name="Text Box 1"/>
        <xdr:cNvSpPr txBox="1">
          <a:spLocks noChangeArrowheads="1"/>
        </xdr:cNvSpPr>
      </xdr:nvSpPr>
      <xdr:spPr>
        <a:xfrm>
          <a:off x="1819275" y="5857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8192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6200"/>
    <xdr:sp fLocksText="0">
      <xdr:nvSpPr>
        <xdr:cNvPr id="27" name="Text Box 1"/>
        <xdr:cNvSpPr txBox="1">
          <a:spLocks noChangeArrowheads="1"/>
        </xdr:cNvSpPr>
      </xdr:nvSpPr>
      <xdr:spPr>
        <a:xfrm>
          <a:off x="1819275" y="5857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6200"/>
    <xdr:sp fLocksText="0">
      <xdr:nvSpPr>
        <xdr:cNvPr id="28" name="Text Box 1"/>
        <xdr:cNvSpPr txBox="1">
          <a:spLocks noChangeArrowheads="1"/>
        </xdr:cNvSpPr>
      </xdr:nvSpPr>
      <xdr:spPr>
        <a:xfrm>
          <a:off x="1819275" y="5857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29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0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1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3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4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5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6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7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8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39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0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1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2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3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4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5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6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7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8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49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0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1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2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3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4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5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6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7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8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59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0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1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2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3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4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5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6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7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8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69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0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1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2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3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4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5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6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7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8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79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0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1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2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3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4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5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6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7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8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89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0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1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2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3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4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5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6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7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8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99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0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1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2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3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4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5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6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7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95275"/>
    <xdr:sp fLocksText="0">
      <xdr:nvSpPr>
        <xdr:cNvPr id="108" name="Text Box 1"/>
        <xdr:cNvSpPr txBox="1">
          <a:spLocks noChangeArrowheads="1"/>
        </xdr:cNvSpPr>
      </xdr:nvSpPr>
      <xdr:spPr>
        <a:xfrm>
          <a:off x="1819275" y="42386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161925</xdr:rowOff>
    </xdr:from>
    <xdr:ext cx="76200" cy="19050"/>
    <xdr:sp fLocksText="0">
      <xdr:nvSpPr>
        <xdr:cNvPr id="109" name="Text Box 1"/>
        <xdr:cNvSpPr txBox="1">
          <a:spLocks noChangeArrowheads="1"/>
        </xdr:cNvSpPr>
      </xdr:nvSpPr>
      <xdr:spPr>
        <a:xfrm>
          <a:off x="1819275" y="3267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161925</xdr:rowOff>
    </xdr:from>
    <xdr:ext cx="76200" cy="19050"/>
    <xdr:sp fLocksText="0">
      <xdr:nvSpPr>
        <xdr:cNvPr id="110" name="Text Box 1"/>
        <xdr:cNvSpPr txBox="1">
          <a:spLocks noChangeArrowheads="1"/>
        </xdr:cNvSpPr>
      </xdr:nvSpPr>
      <xdr:spPr>
        <a:xfrm>
          <a:off x="1819275" y="3267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111" name="Text Box 1"/>
        <xdr:cNvSpPr txBox="1">
          <a:spLocks noChangeArrowheads="1"/>
        </xdr:cNvSpPr>
      </xdr:nvSpPr>
      <xdr:spPr>
        <a:xfrm>
          <a:off x="1819275" y="6667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112" name="Text Box 1"/>
        <xdr:cNvSpPr txBox="1">
          <a:spLocks noChangeArrowheads="1"/>
        </xdr:cNvSpPr>
      </xdr:nvSpPr>
      <xdr:spPr>
        <a:xfrm>
          <a:off x="1819275" y="6667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3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4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20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152400</xdr:rowOff>
    </xdr:from>
    <xdr:ext cx="76200" cy="57150"/>
    <xdr:sp fLocksText="0">
      <xdr:nvSpPr>
        <xdr:cNvPr id="121" name="Text Box 1"/>
        <xdr:cNvSpPr txBox="1">
          <a:spLocks noChangeArrowheads="1"/>
        </xdr:cNvSpPr>
      </xdr:nvSpPr>
      <xdr:spPr>
        <a:xfrm>
          <a:off x="1819275" y="3419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152400</xdr:rowOff>
    </xdr:from>
    <xdr:ext cx="76200" cy="57150"/>
    <xdr:sp fLocksText="0">
      <xdr:nvSpPr>
        <xdr:cNvPr id="122" name="Text Box 1"/>
        <xdr:cNvSpPr txBox="1">
          <a:spLocks noChangeArrowheads="1"/>
        </xdr:cNvSpPr>
      </xdr:nvSpPr>
      <xdr:spPr>
        <a:xfrm>
          <a:off x="1819275" y="3419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23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24" name="Text Box 1"/>
        <xdr:cNvSpPr txBox="1">
          <a:spLocks noChangeArrowheads="1"/>
        </xdr:cNvSpPr>
      </xdr:nvSpPr>
      <xdr:spPr>
        <a:xfrm>
          <a:off x="1819275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152400</xdr:rowOff>
    </xdr:from>
    <xdr:ext cx="76200" cy="57150"/>
    <xdr:sp fLocksText="0">
      <xdr:nvSpPr>
        <xdr:cNvPr id="125" name="Text Box 1"/>
        <xdr:cNvSpPr txBox="1">
          <a:spLocks noChangeArrowheads="1"/>
        </xdr:cNvSpPr>
      </xdr:nvSpPr>
      <xdr:spPr>
        <a:xfrm>
          <a:off x="1819275" y="3419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152400</xdr:rowOff>
    </xdr:from>
    <xdr:ext cx="76200" cy="57150"/>
    <xdr:sp fLocksText="0">
      <xdr:nvSpPr>
        <xdr:cNvPr id="126" name="Text Box 1"/>
        <xdr:cNvSpPr txBox="1">
          <a:spLocks noChangeArrowheads="1"/>
        </xdr:cNvSpPr>
      </xdr:nvSpPr>
      <xdr:spPr>
        <a:xfrm>
          <a:off x="1819275" y="3419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27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28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29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0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1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2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3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4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5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6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7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8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39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0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1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2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3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4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5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6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7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8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9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0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1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2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3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4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5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6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7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8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59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0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1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2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3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4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5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6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7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8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69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0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1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2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3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4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5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6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7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8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79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0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1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2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3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4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5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6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7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8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89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0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1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2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3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4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5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6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7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8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99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200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201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202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203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204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205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206" name="Text Box 1"/>
        <xdr:cNvSpPr txBox="1">
          <a:spLocks noChangeArrowheads="1"/>
        </xdr:cNvSpPr>
      </xdr:nvSpPr>
      <xdr:spPr>
        <a:xfrm>
          <a:off x="1819275" y="407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07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08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09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10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11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12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13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14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15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16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17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18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19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20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21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22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23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24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25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26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27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28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29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30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31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32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33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34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35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36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37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38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39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40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41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42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43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44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45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46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47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48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49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50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51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52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53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54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55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56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57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58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59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60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61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62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63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64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65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66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67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68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69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70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71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72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73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74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75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76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77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78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79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280" name="Text Box 1"/>
        <xdr:cNvSpPr txBox="1">
          <a:spLocks noChangeArrowheads="1"/>
        </xdr:cNvSpPr>
      </xdr:nvSpPr>
      <xdr:spPr>
        <a:xfrm>
          <a:off x="1819275" y="4076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81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82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283" name="Text Box 1"/>
        <xdr:cNvSpPr txBox="1">
          <a:spLocks noChangeArrowheads="1"/>
        </xdr:cNvSpPr>
      </xdr:nvSpPr>
      <xdr:spPr>
        <a:xfrm>
          <a:off x="1819275" y="407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33400"/>
    <xdr:sp fLocksText="0">
      <xdr:nvSpPr>
        <xdr:cNvPr id="284" name="Text Box 1"/>
        <xdr:cNvSpPr txBox="1">
          <a:spLocks noChangeArrowheads="1"/>
        </xdr:cNvSpPr>
      </xdr:nvSpPr>
      <xdr:spPr>
        <a:xfrm>
          <a:off x="1819275" y="40767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85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286" name="Text Box 1"/>
        <xdr:cNvSpPr txBox="1">
          <a:spLocks noChangeArrowheads="1"/>
        </xdr:cNvSpPr>
      </xdr:nvSpPr>
      <xdr:spPr>
        <a:xfrm>
          <a:off x="1819275" y="4076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123825</xdr:rowOff>
    </xdr:from>
    <xdr:ext cx="76200" cy="352425"/>
    <xdr:sp fLocksText="0">
      <xdr:nvSpPr>
        <xdr:cNvPr id="1" name="Text Box 1"/>
        <xdr:cNvSpPr txBox="1">
          <a:spLocks noChangeArrowheads="1"/>
        </xdr:cNvSpPr>
      </xdr:nvSpPr>
      <xdr:spPr>
        <a:xfrm>
          <a:off x="1752600" y="5248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123825</xdr:rowOff>
    </xdr:from>
    <xdr:ext cx="76200" cy="352425"/>
    <xdr:sp fLocksText="0">
      <xdr:nvSpPr>
        <xdr:cNvPr id="2" name="Text Box 1"/>
        <xdr:cNvSpPr txBox="1">
          <a:spLocks noChangeArrowheads="1"/>
        </xdr:cNvSpPr>
      </xdr:nvSpPr>
      <xdr:spPr>
        <a:xfrm>
          <a:off x="1752600" y="5248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1752600" y="3181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752600" y="3181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752600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752600" y="7877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752600" y="7877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752600" y="7877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752600" y="7877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752600" y="7877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1752600" y="30194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1752600" y="30194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752600" y="7067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752600" y="706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7526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7526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52600" y="188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2600" y="188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26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26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752600" y="7553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752600" y="7553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1752600" y="593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752600" y="593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5250"/>
    <xdr:sp fLocksText="0">
      <xdr:nvSpPr>
        <xdr:cNvPr id="25" name="Text Box 1"/>
        <xdr:cNvSpPr txBox="1">
          <a:spLocks noChangeArrowheads="1"/>
        </xdr:cNvSpPr>
      </xdr:nvSpPr>
      <xdr:spPr>
        <a:xfrm>
          <a:off x="1752600" y="80391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5250"/>
    <xdr:sp fLocksText="0">
      <xdr:nvSpPr>
        <xdr:cNvPr id="26" name="Text Box 1"/>
        <xdr:cNvSpPr txBox="1">
          <a:spLocks noChangeArrowheads="1"/>
        </xdr:cNvSpPr>
      </xdr:nvSpPr>
      <xdr:spPr>
        <a:xfrm>
          <a:off x="1752600" y="80391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752600" y="7553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752600" y="7553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752600" y="593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2600" y="593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5250"/>
    <xdr:sp fLocksText="0">
      <xdr:nvSpPr>
        <xdr:cNvPr id="31" name="Text Box 1"/>
        <xdr:cNvSpPr txBox="1">
          <a:spLocks noChangeArrowheads="1"/>
        </xdr:cNvSpPr>
      </xdr:nvSpPr>
      <xdr:spPr>
        <a:xfrm>
          <a:off x="1752600" y="80391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5250"/>
    <xdr:sp fLocksText="0">
      <xdr:nvSpPr>
        <xdr:cNvPr id="32" name="Text Box 1"/>
        <xdr:cNvSpPr txBox="1">
          <a:spLocks noChangeArrowheads="1"/>
        </xdr:cNvSpPr>
      </xdr:nvSpPr>
      <xdr:spPr>
        <a:xfrm>
          <a:off x="1752600" y="80391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1752600" y="220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1752600" y="220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752600" y="755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752600" y="755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2600" y="755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2600" y="755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1752600" y="3343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1752600" y="3343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41" name="Text Box 1"/>
        <xdr:cNvSpPr txBox="1">
          <a:spLocks noChangeArrowheads="1"/>
        </xdr:cNvSpPr>
      </xdr:nvSpPr>
      <xdr:spPr>
        <a:xfrm>
          <a:off x="1752600" y="3990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42" name="Text Box 1"/>
        <xdr:cNvSpPr txBox="1">
          <a:spLocks noChangeArrowheads="1"/>
        </xdr:cNvSpPr>
      </xdr:nvSpPr>
      <xdr:spPr>
        <a:xfrm>
          <a:off x="1752600" y="3990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2600" y="399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2600" y="399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857375" y="1495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857375" y="1495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1857375" y="3305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857375" y="3305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857375" y="4276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857375" y="4276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857375" y="4276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857375" y="4276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857375" y="427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857375" y="427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1857375" y="58959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1857375" y="58959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161925</xdr:rowOff>
    </xdr:from>
    <xdr:ext cx="7620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857375" y="233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161925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857375" y="233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381000"/>
    <xdr:sp fLocksText="0">
      <xdr:nvSpPr>
        <xdr:cNvPr id="15" name="Text Box 1"/>
        <xdr:cNvSpPr txBox="1">
          <a:spLocks noChangeArrowheads="1"/>
        </xdr:cNvSpPr>
      </xdr:nvSpPr>
      <xdr:spPr>
        <a:xfrm>
          <a:off x="1857375" y="5410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381000"/>
    <xdr:sp fLocksText="0">
      <xdr:nvSpPr>
        <xdr:cNvPr id="16" name="Text Box 1"/>
        <xdr:cNvSpPr txBox="1">
          <a:spLocks noChangeArrowheads="1"/>
        </xdr:cNvSpPr>
      </xdr:nvSpPr>
      <xdr:spPr>
        <a:xfrm>
          <a:off x="1857375" y="5410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857375" y="4762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857375" y="4762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857375" y="4762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857375" y="4762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857375" y="4762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857375" y="4762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38100"/>
    <xdr:sp fLocksText="0">
      <xdr:nvSpPr>
        <xdr:cNvPr id="23" name="Text Box 1"/>
        <xdr:cNvSpPr txBox="1">
          <a:spLocks noChangeArrowheads="1"/>
        </xdr:cNvSpPr>
      </xdr:nvSpPr>
      <xdr:spPr>
        <a:xfrm>
          <a:off x="1857375" y="2819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38100"/>
    <xdr:sp fLocksText="0">
      <xdr:nvSpPr>
        <xdr:cNvPr id="24" name="Text Box 1"/>
        <xdr:cNvSpPr txBox="1">
          <a:spLocks noChangeArrowheads="1"/>
        </xdr:cNvSpPr>
      </xdr:nvSpPr>
      <xdr:spPr>
        <a:xfrm>
          <a:off x="1857375" y="2819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1857375" y="3305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1857375" y="3305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857375" y="5086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857375" y="5086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1857375" y="6867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1857375" y="6867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1857375" y="6867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1857375" y="6867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1857375" y="6867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1857375" y="6867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9525"/>
    <xdr:sp fLocksText="0">
      <xdr:nvSpPr>
        <xdr:cNvPr id="35" name="Text Box 1"/>
        <xdr:cNvSpPr txBox="1">
          <a:spLocks noChangeArrowheads="1"/>
        </xdr:cNvSpPr>
      </xdr:nvSpPr>
      <xdr:spPr>
        <a:xfrm>
          <a:off x="1857375" y="58959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9525"/>
    <xdr:sp fLocksText="0">
      <xdr:nvSpPr>
        <xdr:cNvPr id="36" name="Text Box 1"/>
        <xdr:cNvSpPr txBox="1">
          <a:spLocks noChangeArrowheads="1"/>
        </xdr:cNvSpPr>
      </xdr:nvSpPr>
      <xdr:spPr>
        <a:xfrm>
          <a:off x="1857375" y="58959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161925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857375" y="4924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161925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857375" y="4924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161925</xdr:rowOff>
    </xdr:from>
    <xdr:ext cx="76200" cy="266700"/>
    <xdr:sp fLocksText="0">
      <xdr:nvSpPr>
        <xdr:cNvPr id="39" name="Text Box 1"/>
        <xdr:cNvSpPr txBox="1">
          <a:spLocks noChangeArrowheads="1"/>
        </xdr:cNvSpPr>
      </xdr:nvSpPr>
      <xdr:spPr>
        <a:xfrm>
          <a:off x="1857375" y="67056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161925</xdr:rowOff>
    </xdr:from>
    <xdr:ext cx="76200" cy="266700"/>
    <xdr:sp fLocksText="0">
      <xdr:nvSpPr>
        <xdr:cNvPr id="40" name="Text Box 1"/>
        <xdr:cNvSpPr txBox="1">
          <a:spLocks noChangeArrowheads="1"/>
        </xdr:cNvSpPr>
      </xdr:nvSpPr>
      <xdr:spPr>
        <a:xfrm>
          <a:off x="1857375" y="67056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1857375" y="5734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1857375" y="5734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857375" y="5734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857375" y="5734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1857375" y="5734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42875"/>
    <xdr:sp fLocksText="0">
      <xdr:nvSpPr>
        <xdr:cNvPr id="46" name="Text Box 1"/>
        <xdr:cNvSpPr txBox="1">
          <a:spLocks noChangeArrowheads="1"/>
        </xdr:cNvSpPr>
      </xdr:nvSpPr>
      <xdr:spPr>
        <a:xfrm>
          <a:off x="1857375" y="5734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1857375" y="4438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1857375" y="4438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161925</xdr:rowOff>
    </xdr:from>
    <xdr:ext cx="76200" cy="266700"/>
    <xdr:sp fLocksText="0">
      <xdr:nvSpPr>
        <xdr:cNvPr id="49" name="Text Box 1"/>
        <xdr:cNvSpPr txBox="1">
          <a:spLocks noChangeArrowheads="1"/>
        </xdr:cNvSpPr>
      </xdr:nvSpPr>
      <xdr:spPr>
        <a:xfrm>
          <a:off x="1857375" y="24955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161925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1857375" y="249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819275" y="7867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819275" y="7867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819275" y="7058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819275" y="7058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1819275" y="6410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123825"/>
    <xdr:sp fLocksText="0">
      <xdr:nvSpPr>
        <xdr:cNvPr id="6" name="Text Box 1"/>
        <xdr:cNvSpPr txBox="1">
          <a:spLocks noChangeArrowheads="1"/>
        </xdr:cNvSpPr>
      </xdr:nvSpPr>
      <xdr:spPr>
        <a:xfrm>
          <a:off x="1819275" y="6410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161925</xdr:rowOff>
    </xdr:from>
    <xdr:ext cx="76200" cy="819150"/>
    <xdr:sp fLocksText="0">
      <xdr:nvSpPr>
        <xdr:cNvPr id="1" name="Text Box 1"/>
        <xdr:cNvSpPr txBox="1">
          <a:spLocks noChangeArrowheads="1"/>
        </xdr:cNvSpPr>
      </xdr:nvSpPr>
      <xdr:spPr>
        <a:xfrm>
          <a:off x="1819275" y="57150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819150"/>
    <xdr:sp fLocksText="0">
      <xdr:nvSpPr>
        <xdr:cNvPr id="2" name="Text Box 1"/>
        <xdr:cNvSpPr txBox="1">
          <a:spLocks noChangeArrowheads="1"/>
        </xdr:cNvSpPr>
      </xdr:nvSpPr>
      <xdr:spPr>
        <a:xfrm>
          <a:off x="1819275" y="57150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9" customWidth="1"/>
    <col min="2" max="2" width="21.8515625" style="9" bestFit="1" customWidth="1"/>
    <col min="3" max="3" width="4.140625" style="19" customWidth="1"/>
    <col min="4" max="4" width="19.140625" style="19" customWidth="1"/>
    <col min="5" max="5" width="5.8515625" style="19" customWidth="1"/>
    <col min="6" max="6" width="5.7109375" style="19" customWidth="1"/>
    <col min="7" max="9" width="5.28125" style="19" customWidth="1"/>
    <col min="10" max="10" width="8.00390625" style="19" customWidth="1"/>
    <col min="11" max="11" width="7.140625" style="19" customWidth="1"/>
    <col min="12" max="12" width="6.421875" style="19" customWidth="1"/>
    <col min="13" max="13" width="7.57421875" style="19" customWidth="1"/>
    <col min="14" max="16384" width="9.140625" style="19" customWidth="1"/>
  </cols>
  <sheetData>
    <row r="1" spans="1:10" ht="12.7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28.5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0" ht="12.7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178</v>
      </c>
      <c r="B5" s="20"/>
      <c r="C5" s="20"/>
      <c r="D5" s="20"/>
      <c r="E5" s="20"/>
      <c r="F5" s="20"/>
      <c r="G5" s="20"/>
      <c r="H5" s="20"/>
      <c r="I5" s="20"/>
      <c r="J5" s="20"/>
    </row>
    <row r="7" spans="1:13" ht="150">
      <c r="A7" s="1" t="s">
        <v>1</v>
      </c>
      <c r="B7" s="7" t="s">
        <v>180</v>
      </c>
      <c r="C7" s="2" t="s">
        <v>2</v>
      </c>
      <c r="D7" s="2" t="s">
        <v>11</v>
      </c>
      <c r="E7" s="17" t="s">
        <v>16</v>
      </c>
      <c r="F7" s="17" t="s">
        <v>17</v>
      </c>
      <c r="G7" s="17" t="s">
        <v>18</v>
      </c>
      <c r="H7" s="17" t="s">
        <v>19</v>
      </c>
      <c r="I7" s="12" t="s">
        <v>20</v>
      </c>
      <c r="J7" s="1" t="s">
        <v>3</v>
      </c>
      <c r="K7" s="1" t="s">
        <v>7</v>
      </c>
      <c r="L7" s="1" t="s">
        <v>8</v>
      </c>
      <c r="M7" s="1" t="s">
        <v>9</v>
      </c>
    </row>
    <row r="8" spans="1:13" ht="12.75" customHeight="1">
      <c r="A8" s="13">
        <v>1</v>
      </c>
      <c r="B8" s="22" t="s">
        <v>303</v>
      </c>
      <c r="C8" s="6">
        <v>7</v>
      </c>
      <c r="D8" s="6" t="s">
        <v>45</v>
      </c>
      <c r="E8" s="6">
        <v>8</v>
      </c>
      <c r="F8" s="6">
        <v>14</v>
      </c>
      <c r="G8" s="6">
        <v>14</v>
      </c>
      <c r="H8" s="6">
        <v>13</v>
      </c>
      <c r="I8" s="6">
        <v>5</v>
      </c>
      <c r="J8" s="3">
        <f aca="true" t="shared" si="0" ref="J8:J31">SUM(E8:I8)</f>
        <v>54</v>
      </c>
      <c r="K8" s="3">
        <v>1</v>
      </c>
      <c r="L8" s="4" t="s">
        <v>175</v>
      </c>
      <c r="M8" s="14">
        <f>J8/77*100</f>
        <v>70.12987012987013</v>
      </c>
    </row>
    <row r="9" spans="1:13" ht="12.75" customHeight="1">
      <c r="A9" s="13">
        <v>2</v>
      </c>
      <c r="B9" s="22" t="s">
        <v>304</v>
      </c>
      <c r="C9" s="6">
        <v>7</v>
      </c>
      <c r="D9" s="6" t="s">
        <v>46</v>
      </c>
      <c r="E9" s="6">
        <v>7</v>
      </c>
      <c r="F9" s="6">
        <v>12</v>
      </c>
      <c r="G9" s="23">
        <v>10</v>
      </c>
      <c r="H9" s="23">
        <v>18</v>
      </c>
      <c r="I9" s="23">
        <v>7</v>
      </c>
      <c r="J9" s="3">
        <f t="shared" si="0"/>
        <v>54</v>
      </c>
      <c r="K9" s="24">
        <v>1</v>
      </c>
      <c r="L9" s="25" t="s">
        <v>175</v>
      </c>
      <c r="M9" s="14">
        <f aca="true" t="shared" si="1" ref="M9:M31">J9/77*100</f>
        <v>70.12987012987013</v>
      </c>
    </row>
    <row r="10" spans="1:13" ht="12.75" customHeight="1">
      <c r="A10" s="13">
        <v>3</v>
      </c>
      <c r="B10" s="26" t="s">
        <v>305</v>
      </c>
      <c r="C10" s="6">
        <v>7</v>
      </c>
      <c r="D10" s="6" t="s">
        <v>28</v>
      </c>
      <c r="E10" s="6">
        <v>8</v>
      </c>
      <c r="F10" s="6">
        <v>14</v>
      </c>
      <c r="G10" s="6">
        <v>13</v>
      </c>
      <c r="H10" s="6">
        <v>15</v>
      </c>
      <c r="I10" s="6">
        <v>2</v>
      </c>
      <c r="J10" s="3">
        <f t="shared" si="0"/>
        <v>52</v>
      </c>
      <c r="K10" s="3">
        <v>2</v>
      </c>
      <c r="L10" s="4" t="s">
        <v>176</v>
      </c>
      <c r="M10" s="14">
        <f t="shared" si="1"/>
        <v>67.53246753246754</v>
      </c>
    </row>
    <row r="11" spans="1:13" ht="12.75" customHeight="1">
      <c r="A11" s="13">
        <v>4</v>
      </c>
      <c r="B11" s="22" t="s">
        <v>306</v>
      </c>
      <c r="C11" s="6">
        <v>7</v>
      </c>
      <c r="D11" s="6" t="s">
        <v>33</v>
      </c>
      <c r="E11" s="6">
        <v>7</v>
      </c>
      <c r="F11" s="6">
        <v>14</v>
      </c>
      <c r="G11" s="6">
        <v>12</v>
      </c>
      <c r="H11" s="6">
        <v>13</v>
      </c>
      <c r="I11" s="6">
        <v>6</v>
      </c>
      <c r="J11" s="3">
        <f t="shared" si="0"/>
        <v>52</v>
      </c>
      <c r="K11" s="3">
        <v>2</v>
      </c>
      <c r="L11" s="4" t="s">
        <v>176</v>
      </c>
      <c r="M11" s="14">
        <f t="shared" si="1"/>
        <v>67.53246753246754</v>
      </c>
    </row>
    <row r="12" spans="1:13" ht="12.75" customHeight="1">
      <c r="A12" s="13">
        <v>5</v>
      </c>
      <c r="B12" s="22" t="s">
        <v>307</v>
      </c>
      <c r="C12" s="6">
        <v>7</v>
      </c>
      <c r="D12" s="6" t="s">
        <v>44</v>
      </c>
      <c r="E12" s="6">
        <v>7</v>
      </c>
      <c r="F12" s="6">
        <v>17</v>
      </c>
      <c r="G12" s="6">
        <v>10</v>
      </c>
      <c r="H12" s="6">
        <v>13</v>
      </c>
      <c r="I12" s="6">
        <v>1</v>
      </c>
      <c r="J12" s="3">
        <f t="shared" si="0"/>
        <v>48</v>
      </c>
      <c r="K12" s="3">
        <v>3</v>
      </c>
      <c r="L12" s="4" t="s">
        <v>177</v>
      </c>
      <c r="M12" s="14">
        <f t="shared" si="1"/>
        <v>62.33766233766234</v>
      </c>
    </row>
    <row r="13" spans="1:13" ht="12.75" customHeight="1">
      <c r="A13" s="13">
        <v>6</v>
      </c>
      <c r="B13" s="22" t="s">
        <v>308</v>
      </c>
      <c r="C13" s="6">
        <v>7</v>
      </c>
      <c r="D13" s="6" t="s">
        <v>26</v>
      </c>
      <c r="E13" s="6">
        <v>5</v>
      </c>
      <c r="F13" s="6">
        <v>16</v>
      </c>
      <c r="G13" s="6">
        <v>11</v>
      </c>
      <c r="H13" s="6">
        <v>10</v>
      </c>
      <c r="I13" s="6">
        <v>6</v>
      </c>
      <c r="J13" s="3">
        <f t="shared" si="0"/>
        <v>48</v>
      </c>
      <c r="K13" s="3">
        <v>3</v>
      </c>
      <c r="L13" s="4" t="s">
        <v>177</v>
      </c>
      <c r="M13" s="14">
        <f t="shared" si="1"/>
        <v>62.33766233766234</v>
      </c>
    </row>
    <row r="14" spans="1:13" ht="12.75" customHeight="1">
      <c r="A14" s="13">
        <v>7</v>
      </c>
      <c r="B14" s="26" t="s">
        <v>309</v>
      </c>
      <c r="C14" s="6">
        <v>7</v>
      </c>
      <c r="D14" s="6" t="s">
        <v>27</v>
      </c>
      <c r="E14" s="6">
        <v>7</v>
      </c>
      <c r="F14" s="6">
        <v>9</v>
      </c>
      <c r="G14" s="23">
        <v>9</v>
      </c>
      <c r="H14" s="23">
        <v>12</v>
      </c>
      <c r="I14" s="23">
        <v>5</v>
      </c>
      <c r="J14" s="3">
        <f t="shared" si="0"/>
        <v>42</v>
      </c>
      <c r="K14" s="24">
        <v>4</v>
      </c>
      <c r="L14" s="24"/>
      <c r="M14" s="14">
        <f t="shared" si="1"/>
        <v>54.54545454545454</v>
      </c>
    </row>
    <row r="15" spans="1:14" ht="12.75" customHeight="1">
      <c r="A15" s="13">
        <v>8</v>
      </c>
      <c r="B15" s="22" t="s">
        <v>310</v>
      </c>
      <c r="C15" s="6">
        <v>7</v>
      </c>
      <c r="D15" s="6" t="s">
        <v>42</v>
      </c>
      <c r="E15" s="6">
        <v>6</v>
      </c>
      <c r="F15" s="6">
        <v>12</v>
      </c>
      <c r="G15" s="24">
        <v>10</v>
      </c>
      <c r="H15" s="24">
        <v>11</v>
      </c>
      <c r="I15" s="24">
        <v>1</v>
      </c>
      <c r="J15" s="3">
        <f t="shared" si="0"/>
        <v>40</v>
      </c>
      <c r="K15" s="24">
        <v>5</v>
      </c>
      <c r="L15" s="24"/>
      <c r="M15" s="14">
        <f t="shared" si="1"/>
        <v>51.94805194805194</v>
      </c>
      <c r="N15" s="27"/>
    </row>
    <row r="16" spans="1:14" ht="12.75" customHeight="1">
      <c r="A16" s="13">
        <v>9</v>
      </c>
      <c r="B16" s="22" t="s">
        <v>311</v>
      </c>
      <c r="C16" s="28">
        <v>7</v>
      </c>
      <c r="D16" s="6" t="s">
        <v>38</v>
      </c>
      <c r="E16" s="6">
        <v>3</v>
      </c>
      <c r="F16" s="6">
        <v>10</v>
      </c>
      <c r="G16" s="3">
        <v>9</v>
      </c>
      <c r="H16" s="3">
        <v>14</v>
      </c>
      <c r="I16" s="3">
        <v>4</v>
      </c>
      <c r="J16" s="3">
        <f t="shared" si="0"/>
        <v>40</v>
      </c>
      <c r="K16" s="3">
        <v>5</v>
      </c>
      <c r="L16" s="3"/>
      <c r="M16" s="14">
        <f t="shared" si="1"/>
        <v>51.94805194805194</v>
      </c>
      <c r="N16" s="27"/>
    </row>
    <row r="17" spans="1:14" ht="12.75" customHeight="1">
      <c r="A17" s="13">
        <v>10</v>
      </c>
      <c r="B17" s="26" t="s">
        <v>312</v>
      </c>
      <c r="C17" s="6">
        <v>7</v>
      </c>
      <c r="D17" s="6" t="s">
        <v>48</v>
      </c>
      <c r="E17" s="6">
        <v>5</v>
      </c>
      <c r="F17" s="6">
        <v>15</v>
      </c>
      <c r="G17" s="24">
        <v>8</v>
      </c>
      <c r="H17" s="24">
        <v>11</v>
      </c>
      <c r="I17" s="24">
        <v>0</v>
      </c>
      <c r="J17" s="3">
        <f t="shared" si="0"/>
        <v>39</v>
      </c>
      <c r="K17" s="24">
        <v>6</v>
      </c>
      <c r="L17" s="24"/>
      <c r="M17" s="14">
        <f t="shared" si="1"/>
        <v>50.649350649350644</v>
      </c>
      <c r="N17" s="27"/>
    </row>
    <row r="18" spans="1:14" ht="12.75" customHeight="1">
      <c r="A18" s="13">
        <v>11</v>
      </c>
      <c r="B18" s="22" t="s">
        <v>313</v>
      </c>
      <c r="C18" s="6">
        <v>7</v>
      </c>
      <c r="D18" s="6" t="s">
        <v>34</v>
      </c>
      <c r="E18" s="6">
        <v>6</v>
      </c>
      <c r="F18" s="6">
        <v>12</v>
      </c>
      <c r="G18" s="24">
        <v>7</v>
      </c>
      <c r="H18" s="24">
        <v>11</v>
      </c>
      <c r="I18" s="24">
        <v>3</v>
      </c>
      <c r="J18" s="3">
        <f t="shared" si="0"/>
        <v>39</v>
      </c>
      <c r="K18" s="24">
        <v>6</v>
      </c>
      <c r="L18" s="24"/>
      <c r="M18" s="14">
        <f t="shared" si="1"/>
        <v>50.649350649350644</v>
      </c>
      <c r="N18" s="27"/>
    </row>
    <row r="19" spans="1:14" ht="12.75" customHeight="1">
      <c r="A19" s="13">
        <v>12</v>
      </c>
      <c r="B19" s="26" t="s">
        <v>314</v>
      </c>
      <c r="C19" s="28">
        <v>7</v>
      </c>
      <c r="D19" s="6" t="s">
        <v>41</v>
      </c>
      <c r="E19" s="6">
        <v>5</v>
      </c>
      <c r="F19" s="6">
        <v>8</v>
      </c>
      <c r="G19" s="24">
        <v>8</v>
      </c>
      <c r="H19" s="24">
        <v>15</v>
      </c>
      <c r="I19" s="24">
        <v>3</v>
      </c>
      <c r="J19" s="3">
        <f t="shared" si="0"/>
        <v>39</v>
      </c>
      <c r="K19" s="24">
        <v>6</v>
      </c>
      <c r="L19" s="24"/>
      <c r="M19" s="14">
        <f t="shared" si="1"/>
        <v>50.649350649350644</v>
      </c>
      <c r="N19" s="27"/>
    </row>
    <row r="20" spans="1:14" ht="12.75" customHeight="1">
      <c r="A20" s="13">
        <v>13</v>
      </c>
      <c r="B20" s="22" t="s">
        <v>315</v>
      </c>
      <c r="C20" s="6">
        <v>7</v>
      </c>
      <c r="D20" s="6" t="s">
        <v>47</v>
      </c>
      <c r="E20" s="6">
        <v>7</v>
      </c>
      <c r="F20" s="6">
        <v>11</v>
      </c>
      <c r="G20" s="3">
        <v>8</v>
      </c>
      <c r="H20" s="3">
        <v>12</v>
      </c>
      <c r="I20" s="3">
        <v>0</v>
      </c>
      <c r="J20" s="3">
        <f t="shared" si="0"/>
        <v>38</v>
      </c>
      <c r="K20" s="3">
        <v>7</v>
      </c>
      <c r="L20" s="4"/>
      <c r="M20" s="14">
        <f t="shared" si="1"/>
        <v>49.35064935064935</v>
      </c>
      <c r="N20" s="27"/>
    </row>
    <row r="21" spans="1:14" ht="12.75" customHeight="1">
      <c r="A21" s="13">
        <v>14</v>
      </c>
      <c r="B21" s="26" t="s">
        <v>316</v>
      </c>
      <c r="C21" s="28">
        <v>7</v>
      </c>
      <c r="D21" s="6" t="s">
        <v>32</v>
      </c>
      <c r="E21" s="6">
        <v>6</v>
      </c>
      <c r="F21" s="6">
        <v>9</v>
      </c>
      <c r="G21" s="3">
        <v>5</v>
      </c>
      <c r="H21" s="3">
        <v>14</v>
      </c>
      <c r="I21" s="3">
        <v>2</v>
      </c>
      <c r="J21" s="3">
        <f t="shared" si="0"/>
        <v>36</v>
      </c>
      <c r="K21" s="3">
        <v>8</v>
      </c>
      <c r="L21" s="4"/>
      <c r="M21" s="14">
        <f t="shared" si="1"/>
        <v>46.75324675324675</v>
      </c>
      <c r="N21" s="27"/>
    </row>
    <row r="22" spans="1:14" ht="12.75" customHeight="1">
      <c r="A22" s="13">
        <v>15</v>
      </c>
      <c r="B22" s="26" t="s">
        <v>317</v>
      </c>
      <c r="C22" s="6">
        <v>7</v>
      </c>
      <c r="D22" s="6" t="s">
        <v>31</v>
      </c>
      <c r="E22" s="6">
        <v>4</v>
      </c>
      <c r="F22" s="6">
        <v>10</v>
      </c>
      <c r="G22" s="24">
        <v>5</v>
      </c>
      <c r="H22" s="24">
        <v>7</v>
      </c>
      <c r="I22" s="24">
        <v>4</v>
      </c>
      <c r="J22" s="3">
        <f t="shared" si="0"/>
        <v>30</v>
      </c>
      <c r="K22" s="24">
        <v>9</v>
      </c>
      <c r="L22" s="25"/>
      <c r="M22" s="14">
        <f t="shared" si="1"/>
        <v>38.961038961038966</v>
      </c>
      <c r="N22" s="27"/>
    </row>
    <row r="23" spans="1:14" ht="12.75" customHeight="1">
      <c r="A23" s="13">
        <v>16</v>
      </c>
      <c r="B23" s="22" t="s">
        <v>318</v>
      </c>
      <c r="C23" s="28">
        <v>7</v>
      </c>
      <c r="D23" s="6" t="s">
        <v>35</v>
      </c>
      <c r="E23" s="6">
        <v>5</v>
      </c>
      <c r="F23" s="6">
        <v>7</v>
      </c>
      <c r="G23" s="3">
        <v>3</v>
      </c>
      <c r="H23" s="3">
        <v>9</v>
      </c>
      <c r="I23" s="3">
        <v>6</v>
      </c>
      <c r="J23" s="3">
        <f t="shared" si="0"/>
        <v>30</v>
      </c>
      <c r="K23" s="3">
        <v>9</v>
      </c>
      <c r="L23" s="3"/>
      <c r="M23" s="14">
        <f t="shared" si="1"/>
        <v>38.961038961038966</v>
      </c>
      <c r="N23" s="27"/>
    </row>
    <row r="24" spans="1:14" ht="12.75" customHeight="1">
      <c r="A24" s="13">
        <v>17</v>
      </c>
      <c r="B24" s="22" t="s">
        <v>319</v>
      </c>
      <c r="C24" s="28">
        <v>7</v>
      </c>
      <c r="D24" s="6" t="s">
        <v>36</v>
      </c>
      <c r="E24" s="6">
        <v>3</v>
      </c>
      <c r="F24" s="6">
        <v>9</v>
      </c>
      <c r="G24" s="3">
        <v>7</v>
      </c>
      <c r="H24" s="3">
        <v>8</v>
      </c>
      <c r="I24" s="3">
        <v>0</v>
      </c>
      <c r="J24" s="3">
        <f t="shared" si="0"/>
        <v>27</v>
      </c>
      <c r="K24" s="3">
        <v>10</v>
      </c>
      <c r="L24" s="4"/>
      <c r="M24" s="14">
        <f t="shared" si="1"/>
        <v>35.064935064935064</v>
      </c>
      <c r="N24" s="27"/>
    </row>
    <row r="25" spans="1:14" ht="12.75" customHeight="1">
      <c r="A25" s="13">
        <v>18</v>
      </c>
      <c r="B25" s="26" t="s">
        <v>320</v>
      </c>
      <c r="C25" s="6">
        <v>7</v>
      </c>
      <c r="D25" s="6" t="s">
        <v>39</v>
      </c>
      <c r="E25" s="6">
        <v>3</v>
      </c>
      <c r="F25" s="6">
        <v>12</v>
      </c>
      <c r="G25" s="3">
        <v>4</v>
      </c>
      <c r="H25" s="3">
        <v>4</v>
      </c>
      <c r="I25" s="3">
        <v>4</v>
      </c>
      <c r="J25" s="3">
        <f t="shared" si="0"/>
        <v>27</v>
      </c>
      <c r="K25" s="3">
        <v>10</v>
      </c>
      <c r="L25" s="4"/>
      <c r="M25" s="14">
        <f t="shared" si="1"/>
        <v>35.064935064935064</v>
      </c>
      <c r="N25" s="27"/>
    </row>
    <row r="26" spans="1:14" ht="12.75" customHeight="1">
      <c r="A26" s="13">
        <v>19</v>
      </c>
      <c r="B26" s="22" t="s">
        <v>321</v>
      </c>
      <c r="C26" s="28">
        <v>7</v>
      </c>
      <c r="D26" s="6" t="s">
        <v>43</v>
      </c>
      <c r="E26" s="6">
        <v>6</v>
      </c>
      <c r="F26" s="6">
        <v>8</v>
      </c>
      <c r="G26" s="24">
        <v>3</v>
      </c>
      <c r="H26" s="24">
        <v>7</v>
      </c>
      <c r="I26" s="24">
        <v>0</v>
      </c>
      <c r="J26" s="3">
        <f t="shared" si="0"/>
        <v>24</v>
      </c>
      <c r="K26" s="24">
        <v>11</v>
      </c>
      <c r="L26" s="25"/>
      <c r="M26" s="14">
        <f t="shared" si="1"/>
        <v>31.16883116883117</v>
      </c>
      <c r="N26" s="27"/>
    </row>
    <row r="27" spans="1:14" ht="12.75" customHeight="1">
      <c r="A27" s="13">
        <v>20</v>
      </c>
      <c r="B27" s="22" t="s">
        <v>322</v>
      </c>
      <c r="C27" s="6">
        <v>7</v>
      </c>
      <c r="D27" s="6" t="s">
        <v>29</v>
      </c>
      <c r="E27" s="6">
        <v>3</v>
      </c>
      <c r="F27" s="6">
        <v>10</v>
      </c>
      <c r="G27" s="3">
        <v>2</v>
      </c>
      <c r="H27" s="3">
        <v>6</v>
      </c>
      <c r="I27" s="3">
        <v>2</v>
      </c>
      <c r="J27" s="3">
        <f t="shared" si="0"/>
        <v>23</v>
      </c>
      <c r="K27" s="3">
        <v>12</v>
      </c>
      <c r="L27" s="4"/>
      <c r="M27" s="14">
        <f t="shared" si="1"/>
        <v>29.87012987012987</v>
      </c>
      <c r="N27" s="29"/>
    </row>
    <row r="28" spans="1:14" ht="12.75" customHeight="1">
      <c r="A28" s="13">
        <v>21</v>
      </c>
      <c r="B28" s="22" t="s">
        <v>323</v>
      </c>
      <c r="C28" s="6">
        <v>7</v>
      </c>
      <c r="D28" s="6" t="s">
        <v>30</v>
      </c>
      <c r="E28" s="6">
        <v>5</v>
      </c>
      <c r="F28" s="6">
        <v>3</v>
      </c>
      <c r="G28" s="24">
        <v>2</v>
      </c>
      <c r="H28" s="24">
        <v>9</v>
      </c>
      <c r="I28" s="24">
        <v>3</v>
      </c>
      <c r="J28" s="3">
        <f t="shared" si="0"/>
        <v>22</v>
      </c>
      <c r="K28" s="24">
        <v>13</v>
      </c>
      <c r="L28" s="24"/>
      <c r="M28" s="14">
        <f t="shared" si="1"/>
        <v>28.57142857142857</v>
      </c>
      <c r="N28" s="29"/>
    </row>
    <row r="29" spans="1:14" ht="12.75" customHeight="1">
      <c r="A29" s="13">
        <v>22</v>
      </c>
      <c r="B29" s="26" t="s">
        <v>324</v>
      </c>
      <c r="C29" s="3">
        <v>7</v>
      </c>
      <c r="D29" s="6" t="s">
        <v>49</v>
      </c>
      <c r="E29" s="3">
        <v>4</v>
      </c>
      <c r="F29" s="3">
        <v>8</v>
      </c>
      <c r="G29" s="24">
        <v>3</v>
      </c>
      <c r="H29" s="24">
        <v>5</v>
      </c>
      <c r="I29" s="24">
        <v>0</v>
      </c>
      <c r="J29" s="3">
        <f t="shared" si="0"/>
        <v>20</v>
      </c>
      <c r="K29" s="24">
        <v>14</v>
      </c>
      <c r="L29" s="24"/>
      <c r="M29" s="14">
        <f t="shared" si="1"/>
        <v>25.97402597402597</v>
      </c>
      <c r="N29" s="29"/>
    </row>
    <row r="30" spans="1:14" ht="12.75" customHeight="1">
      <c r="A30" s="13">
        <v>23</v>
      </c>
      <c r="B30" s="22" t="s">
        <v>325</v>
      </c>
      <c r="C30" s="3">
        <v>7</v>
      </c>
      <c r="D30" s="6" t="s">
        <v>40</v>
      </c>
      <c r="E30" s="3">
        <v>4</v>
      </c>
      <c r="F30" s="3">
        <v>9</v>
      </c>
      <c r="G30" s="24">
        <v>2</v>
      </c>
      <c r="H30" s="24">
        <v>0</v>
      </c>
      <c r="I30" s="24">
        <v>0</v>
      </c>
      <c r="J30" s="3">
        <f t="shared" si="0"/>
        <v>15</v>
      </c>
      <c r="K30" s="24">
        <v>15</v>
      </c>
      <c r="L30" s="24"/>
      <c r="M30" s="14">
        <f t="shared" si="1"/>
        <v>19.480519480519483</v>
      </c>
      <c r="N30" s="29"/>
    </row>
    <row r="31" spans="1:14" ht="12.75" customHeight="1">
      <c r="A31" s="13">
        <v>24</v>
      </c>
      <c r="B31" s="22" t="s">
        <v>326</v>
      </c>
      <c r="C31" s="3">
        <v>7</v>
      </c>
      <c r="D31" s="6" t="s">
        <v>37</v>
      </c>
      <c r="E31" s="3">
        <v>5</v>
      </c>
      <c r="F31" s="3">
        <v>4</v>
      </c>
      <c r="G31" s="24">
        <v>3</v>
      </c>
      <c r="H31" s="24">
        <v>0</v>
      </c>
      <c r="I31" s="24">
        <v>0</v>
      </c>
      <c r="J31" s="3">
        <f t="shared" si="0"/>
        <v>12</v>
      </c>
      <c r="K31" s="24">
        <v>16</v>
      </c>
      <c r="L31" s="25"/>
      <c r="M31" s="14">
        <f t="shared" si="1"/>
        <v>15.584415584415584</v>
      </c>
      <c r="N31" s="29"/>
    </row>
    <row r="33" spans="2:3" ht="12.75">
      <c r="B33" s="30" t="s">
        <v>4</v>
      </c>
      <c r="C33" s="31"/>
    </row>
    <row r="34" spans="2:3" ht="12.75">
      <c r="B34" s="32"/>
      <c r="C34" s="33"/>
    </row>
    <row r="35" spans="2:3" ht="12.75">
      <c r="B35" s="30" t="s">
        <v>5</v>
      </c>
      <c r="C35" s="33"/>
    </row>
    <row r="36" spans="1:3" ht="12.75">
      <c r="A36" s="34"/>
      <c r="B36" s="34"/>
      <c r="C36" s="33"/>
    </row>
    <row r="37" spans="1:3" ht="12.75">
      <c r="A37" s="34"/>
      <c r="B37" s="34"/>
      <c r="C37" s="33"/>
    </row>
    <row r="38" spans="1:2" ht="12.75">
      <c r="A38" s="34"/>
      <c r="B38" s="34" t="s">
        <v>6</v>
      </c>
    </row>
    <row r="39" spans="1:2" ht="12.75">
      <c r="A39" s="34"/>
      <c r="B39" s="34"/>
    </row>
    <row r="40" ht="12.75">
      <c r="B40" s="32"/>
    </row>
  </sheetData>
  <sheetProtection/>
  <autoFilter ref="A7:M26">
    <sortState ref="A8:M40">
      <sortCondition descending="1" sortBy="value" ref="M8:M40"/>
    </sortState>
  </autoFilter>
  <mergeCells count="5">
    <mergeCell ref="A1:J1"/>
    <mergeCell ref="A2:J2"/>
    <mergeCell ref="A4:J4"/>
    <mergeCell ref="A5:J5"/>
    <mergeCell ref="A3:M3"/>
  </mergeCells>
  <printOptions horizontalCentered="1"/>
  <pageMargins left="0.7" right="0.7" top="0.75" bottom="0.75" header="0.3" footer="0.3"/>
  <pageSetup horizontalDpi="300" verticalDpi="300" orientation="landscape" paperSize="9" scale="83" r:id="rId2"/>
  <rowBreaks count="1" manualBreakCount="1">
    <brk id="20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Normal="11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9" customWidth="1"/>
    <col min="2" max="2" width="20.8515625" style="9" bestFit="1" customWidth="1"/>
    <col min="3" max="3" width="4.57421875" style="19" customWidth="1"/>
    <col min="4" max="4" width="18.421875" style="19" customWidth="1"/>
    <col min="5" max="6" width="5.421875" style="19" customWidth="1"/>
    <col min="7" max="9" width="5.28125" style="19" customWidth="1"/>
    <col min="10" max="10" width="8.00390625" style="19" customWidth="1"/>
    <col min="11" max="11" width="6.140625" style="19" customWidth="1"/>
    <col min="12" max="12" width="6.421875" style="19" customWidth="1"/>
    <col min="13" max="13" width="10.00390625" style="19" customWidth="1"/>
    <col min="14" max="14" width="5.28125" style="19" customWidth="1"/>
    <col min="15" max="15" width="9.140625" style="19" customWidth="1"/>
    <col min="16" max="16" width="4.8515625" style="19" customWidth="1"/>
    <col min="17" max="16384" width="9.140625" style="19" customWidth="1"/>
  </cols>
  <sheetData>
    <row r="1" spans="1:10" ht="12.7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12.75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5"/>
    </row>
    <row r="4" spans="1:10" ht="12.7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179</v>
      </c>
      <c r="B5" s="20"/>
      <c r="C5" s="20"/>
      <c r="D5" s="20"/>
      <c r="E5" s="20"/>
      <c r="F5" s="20"/>
      <c r="G5" s="20"/>
      <c r="H5" s="20"/>
      <c r="I5" s="20"/>
      <c r="J5" s="20"/>
    </row>
    <row r="7" spans="1:13" ht="69.75" customHeight="1">
      <c r="A7" s="1" t="s">
        <v>1</v>
      </c>
      <c r="B7" s="7" t="s">
        <v>180</v>
      </c>
      <c r="C7" s="2" t="s">
        <v>2</v>
      </c>
      <c r="D7" s="2" t="s">
        <v>11</v>
      </c>
      <c r="E7" s="12" t="s">
        <v>16</v>
      </c>
      <c r="F7" s="12" t="s">
        <v>17</v>
      </c>
      <c r="G7" s="12" t="s">
        <v>18</v>
      </c>
      <c r="H7" s="12" t="s">
        <v>19</v>
      </c>
      <c r="I7" s="12" t="s">
        <v>21</v>
      </c>
      <c r="J7" s="1" t="s">
        <v>3</v>
      </c>
      <c r="K7" s="1" t="s">
        <v>7</v>
      </c>
      <c r="L7" s="1" t="s">
        <v>8</v>
      </c>
      <c r="M7" s="1" t="s">
        <v>9</v>
      </c>
    </row>
    <row r="8" spans="1:13" ht="12.75" customHeight="1">
      <c r="A8" s="10">
        <v>1</v>
      </c>
      <c r="B8" s="22" t="s">
        <v>265</v>
      </c>
      <c r="C8" s="6">
        <v>8</v>
      </c>
      <c r="D8" s="16" t="s">
        <v>76</v>
      </c>
      <c r="E8" s="6">
        <v>8</v>
      </c>
      <c r="F8" s="6">
        <v>18</v>
      </c>
      <c r="G8" s="6">
        <v>19</v>
      </c>
      <c r="H8" s="6">
        <v>14</v>
      </c>
      <c r="I8" s="6">
        <v>6</v>
      </c>
      <c r="J8" s="37">
        <f aca="true" t="shared" si="0" ref="J8:J33">SUM(E8:I8)</f>
        <v>65</v>
      </c>
      <c r="K8" s="3">
        <v>1</v>
      </c>
      <c r="L8" s="4" t="s">
        <v>175</v>
      </c>
      <c r="M8" s="14">
        <f aca="true" t="shared" si="1" ref="M8:M45">J8/77*100</f>
        <v>84.4155844155844</v>
      </c>
    </row>
    <row r="9" spans="1:13" ht="12.75" customHeight="1">
      <c r="A9" s="3">
        <v>2</v>
      </c>
      <c r="B9" s="22" t="s">
        <v>266</v>
      </c>
      <c r="C9" s="6">
        <v>8</v>
      </c>
      <c r="D9" s="16" t="s">
        <v>66</v>
      </c>
      <c r="E9" s="6">
        <v>8</v>
      </c>
      <c r="F9" s="6">
        <v>19</v>
      </c>
      <c r="G9" s="6">
        <v>16</v>
      </c>
      <c r="H9" s="6">
        <v>15</v>
      </c>
      <c r="I9" s="6">
        <v>7</v>
      </c>
      <c r="J9" s="37">
        <f t="shared" si="0"/>
        <v>65</v>
      </c>
      <c r="K9" s="3">
        <v>1</v>
      </c>
      <c r="L9" s="4" t="s">
        <v>175</v>
      </c>
      <c r="M9" s="14">
        <f t="shared" si="1"/>
        <v>84.4155844155844</v>
      </c>
    </row>
    <row r="10" spans="1:13" ht="12.75" customHeight="1">
      <c r="A10" s="10">
        <v>3</v>
      </c>
      <c r="B10" s="22" t="s">
        <v>267</v>
      </c>
      <c r="C10" s="6">
        <v>8</v>
      </c>
      <c r="D10" s="16" t="s">
        <v>84</v>
      </c>
      <c r="E10" s="6">
        <v>8</v>
      </c>
      <c r="F10" s="6">
        <v>17</v>
      </c>
      <c r="G10" s="6">
        <v>10</v>
      </c>
      <c r="H10" s="6">
        <v>19</v>
      </c>
      <c r="I10" s="6">
        <v>6</v>
      </c>
      <c r="J10" s="37">
        <f t="shared" si="0"/>
        <v>60</v>
      </c>
      <c r="K10" s="3">
        <v>2</v>
      </c>
      <c r="L10" s="4" t="s">
        <v>176</v>
      </c>
      <c r="M10" s="14">
        <f t="shared" si="1"/>
        <v>77.92207792207793</v>
      </c>
    </row>
    <row r="11" spans="1:13" ht="12.75" customHeight="1">
      <c r="A11" s="3">
        <v>4</v>
      </c>
      <c r="B11" s="22" t="s">
        <v>268</v>
      </c>
      <c r="C11" s="6">
        <v>8</v>
      </c>
      <c r="D11" s="16" t="s">
        <v>75</v>
      </c>
      <c r="E11" s="6">
        <v>8</v>
      </c>
      <c r="F11" s="6">
        <v>16</v>
      </c>
      <c r="G11" s="6">
        <v>13</v>
      </c>
      <c r="H11" s="6">
        <v>15</v>
      </c>
      <c r="I11" s="6">
        <v>6</v>
      </c>
      <c r="J11" s="37">
        <f t="shared" si="0"/>
        <v>58</v>
      </c>
      <c r="K11" s="3">
        <v>3</v>
      </c>
      <c r="L11" s="4" t="s">
        <v>177</v>
      </c>
      <c r="M11" s="14">
        <f t="shared" si="1"/>
        <v>75.32467532467533</v>
      </c>
    </row>
    <row r="12" spans="1:13" ht="12.75" customHeight="1">
      <c r="A12" s="10">
        <v>5</v>
      </c>
      <c r="B12" s="22" t="s">
        <v>269</v>
      </c>
      <c r="C12" s="6">
        <v>8</v>
      </c>
      <c r="D12" s="16" t="s">
        <v>64</v>
      </c>
      <c r="E12" s="6">
        <v>8</v>
      </c>
      <c r="F12" s="6">
        <v>15</v>
      </c>
      <c r="G12" s="6">
        <v>9</v>
      </c>
      <c r="H12" s="6">
        <v>19</v>
      </c>
      <c r="I12" s="6">
        <v>7</v>
      </c>
      <c r="J12" s="37">
        <f t="shared" si="0"/>
        <v>58</v>
      </c>
      <c r="K12" s="3">
        <v>3</v>
      </c>
      <c r="L12" s="4" t="s">
        <v>177</v>
      </c>
      <c r="M12" s="14">
        <f t="shared" si="1"/>
        <v>75.32467532467533</v>
      </c>
    </row>
    <row r="13" spans="1:13" ht="12.75" customHeight="1">
      <c r="A13" s="3">
        <v>6</v>
      </c>
      <c r="B13" s="22" t="s">
        <v>270</v>
      </c>
      <c r="C13" s="6">
        <v>8</v>
      </c>
      <c r="D13" s="16" t="s">
        <v>65</v>
      </c>
      <c r="E13" s="6">
        <v>8</v>
      </c>
      <c r="F13" s="6">
        <v>14</v>
      </c>
      <c r="G13" s="6">
        <v>12</v>
      </c>
      <c r="H13" s="6">
        <v>17</v>
      </c>
      <c r="I13" s="6">
        <v>7</v>
      </c>
      <c r="J13" s="37">
        <f t="shared" si="0"/>
        <v>58</v>
      </c>
      <c r="K13" s="3">
        <v>3</v>
      </c>
      <c r="L13" s="4" t="s">
        <v>177</v>
      </c>
      <c r="M13" s="14">
        <f t="shared" si="1"/>
        <v>75.32467532467533</v>
      </c>
    </row>
    <row r="14" spans="1:13" ht="12.75" customHeight="1">
      <c r="A14" s="10">
        <v>7</v>
      </c>
      <c r="B14" s="22" t="s">
        <v>271</v>
      </c>
      <c r="C14" s="6">
        <v>8</v>
      </c>
      <c r="D14" s="16" t="s">
        <v>58</v>
      </c>
      <c r="E14" s="6">
        <v>6</v>
      </c>
      <c r="F14" s="6">
        <v>17</v>
      </c>
      <c r="G14" s="6">
        <v>8</v>
      </c>
      <c r="H14" s="6">
        <v>17</v>
      </c>
      <c r="I14" s="6">
        <v>7</v>
      </c>
      <c r="J14" s="37">
        <f t="shared" si="0"/>
        <v>55</v>
      </c>
      <c r="K14" s="3">
        <v>4</v>
      </c>
      <c r="L14" s="3"/>
      <c r="M14" s="14">
        <f t="shared" si="1"/>
        <v>71.42857142857143</v>
      </c>
    </row>
    <row r="15" spans="1:13" ht="12.75" customHeight="1">
      <c r="A15" s="3">
        <v>8</v>
      </c>
      <c r="B15" s="22" t="s">
        <v>272</v>
      </c>
      <c r="C15" s="6">
        <v>8</v>
      </c>
      <c r="D15" s="16" t="s">
        <v>74</v>
      </c>
      <c r="E15" s="6">
        <v>8</v>
      </c>
      <c r="F15" s="6">
        <v>18</v>
      </c>
      <c r="G15" s="6">
        <v>11</v>
      </c>
      <c r="H15" s="6">
        <v>14</v>
      </c>
      <c r="I15" s="6">
        <v>4</v>
      </c>
      <c r="J15" s="37">
        <f t="shared" si="0"/>
        <v>55</v>
      </c>
      <c r="K15" s="3">
        <v>4</v>
      </c>
      <c r="L15" s="3"/>
      <c r="M15" s="14">
        <f t="shared" si="1"/>
        <v>71.42857142857143</v>
      </c>
    </row>
    <row r="16" spans="1:13" ht="12.75" customHeight="1">
      <c r="A16" s="10">
        <v>9</v>
      </c>
      <c r="B16" s="22" t="s">
        <v>273</v>
      </c>
      <c r="C16" s="6">
        <v>8</v>
      </c>
      <c r="D16" s="16" t="s">
        <v>72</v>
      </c>
      <c r="E16" s="6">
        <v>8</v>
      </c>
      <c r="F16" s="6">
        <v>15</v>
      </c>
      <c r="G16" s="6">
        <v>14</v>
      </c>
      <c r="H16" s="6">
        <v>13</v>
      </c>
      <c r="I16" s="6">
        <v>5</v>
      </c>
      <c r="J16" s="37">
        <f t="shared" si="0"/>
        <v>55</v>
      </c>
      <c r="K16" s="3">
        <v>4</v>
      </c>
      <c r="L16" s="3"/>
      <c r="M16" s="14">
        <f t="shared" si="1"/>
        <v>71.42857142857143</v>
      </c>
    </row>
    <row r="17" spans="1:13" ht="12.75" customHeight="1">
      <c r="A17" s="3">
        <v>10</v>
      </c>
      <c r="B17" s="22" t="s">
        <v>274</v>
      </c>
      <c r="C17" s="6">
        <v>8</v>
      </c>
      <c r="D17" s="16" t="s">
        <v>77</v>
      </c>
      <c r="E17" s="6">
        <v>8</v>
      </c>
      <c r="F17" s="6">
        <v>16</v>
      </c>
      <c r="G17" s="6">
        <v>10</v>
      </c>
      <c r="H17" s="6">
        <v>14</v>
      </c>
      <c r="I17" s="6">
        <v>6</v>
      </c>
      <c r="J17" s="37">
        <f t="shared" si="0"/>
        <v>54</v>
      </c>
      <c r="K17" s="3">
        <v>5</v>
      </c>
      <c r="L17" s="3"/>
      <c r="M17" s="14">
        <f t="shared" si="1"/>
        <v>70.12987012987013</v>
      </c>
    </row>
    <row r="18" spans="1:13" ht="12.75" customHeight="1">
      <c r="A18" s="10">
        <v>11</v>
      </c>
      <c r="B18" s="22" t="s">
        <v>275</v>
      </c>
      <c r="C18" s="6">
        <v>8</v>
      </c>
      <c r="D18" s="16" t="s">
        <v>86</v>
      </c>
      <c r="E18" s="6">
        <v>8</v>
      </c>
      <c r="F18" s="6">
        <v>13</v>
      </c>
      <c r="G18" s="6">
        <v>15</v>
      </c>
      <c r="H18" s="6">
        <v>15</v>
      </c>
      <c r="I18" s="6">
        <v>3</v>
      </c>
      <c r="J18" s="37">
        <f t="shared" si="0"/>
        <v>54</v>
      </c>
      <c r="K18" s="3">
        <v>5</v>
      </c>
      <c r="L18" s="3"/>
      <c r="M18" s="14">
        <f t="shared" si="1"/>
        <v>70.12987012987013</v>
      </c>
    </row>
    <row r="19" spans="1:13" ht="12.75" customHeight="1">
      <c r="A19" s="3">
        <v>12</v>
      </c>
      <c r="B19" s="26" t="s">
        <v>276</v>
      </c>
      <c r="C19" s="6">
        <v>8</v>
      </c>
      <c r="D19" s="16" t="s">
        <v>71</v>
      </c>
      <c r="E19" s="6">
        <v>5</v>
      </c>
      <c r="F19" s="6">
        <v>18</v>
      </c>
      <c r="G19" s="6">
        <v>9</v>
      </c>
      <c r="H19" s="6">
        <v>14</v>
      </c>
      <c r="I19" s="6">
        <v>6</v>
      </c>
      <c r="J19" s="37">
        <f t="shared" si="0"/>
        <v>52</v>
      </c>
      <c r="K19" s="3">
        <v>6</v>
      </c>
      <c r="L19" s="3"/>
      <c r="M19" s="14">
        <f t="shared" si="1"/>
        <v>67.53246753246754</v>
      </c>
    </row>
    <row r="20" spans="1:13" ht="12.75" customHeight="1">
      <c r="A20" s="10">
        <v>13</v>
      </c>
      <c r="B20" s="22" t="s">
        <v>277</v>
      </c>
      <c r="C20" s="6">
        <v>8</v>
      </c>
      <c r="D20" s="16" t="s">
        <v>52</v>
      </c>
      <c r="E20" s="6">
        <v>5</v>
      </c>
      <c r="F20" s="6">
        <v>14</v>
      </c>
      <c r="G20" s="6">
        <v>8</v>
      </c>
      <c r="H20" s="6">
        <v>18</v>
      </c>
      <c r="I20" s="6">
        <v>6</v>
      </c>
      <c r="J20" s="37">
        <f t="shared" si="0"/>
        <v>51</v>
      </c>
      <c r="K20" s="3">
        <v>7</v>
      </c>
      <c r="L20" s="3"/>
      <c r="M20" s="14">
        <f t="shared" si="1"/>
        <v>66.23376623376623</v>
      </c>
    </row>
    <row r="21" spans="1:13" ht="12.75" customHeight="1">
      <c r="A21" s="3">
        <v>14</v>
      </c>
      <c r="B21" s="22" t="s">
        <v>278</v>
      </c>
      <c r="C21" s="6">
        <v>8</v>
      </c>
      <c r="D21" s="16" t="s">
        <v>59</v>
      </c>
      <c r="E21" s="6">
        <v>8</v>
      </c>
      <c r="F21" s="6">
        <v>16</v>
      </c>
      <c r="G21" s="6">
        <v>11</v>
      </c>
      <c r="H21" s="6">
        <v>12</v>
      </c>
      <c r="I21" s="6">
        <v>4</v>
      </c>
      <c r="J21" s="37">
        <f t="shared" si="0"/>
        <v>51</v>
      </c>
      <c r="K21" s="3">
        <v>7</v>
      </c>
      <c r="L21" s="3"/>
      <c r="M21" s="14">
        <f t="shared" si="1"/>
        <v>66.23376623376623</v>
      </c>
    </row>
    <row r="22" spans="1:13" ht="12.75" customHeight="1">
      <c r="A22" s="10">
        <v>15</v>
      </c>
      <c r="B22" s="22" t="s">
        <v>279</v>
      </c>
      <c r="C22" s="6">
        <v>8</v>
      </c>
      <c r="D22" s="16" t="s">
        <v>55</v>
      </c>
      <c r="E22" s="6">
        <v>6</v>
      </c>
      <c r="F22" s="6">
        <v>17</v>
      </c>
      <c r="G22" s="6">
        <v>9</v>
      </c>
      <c r="H22" s="6">
        <v>12</v>
      </c>
      <c r="I22" s="6">
        <v>5</v>
      </c>
      <c r="J22" s="37">
        <f t="shared" si="0"/>
        <v>49</v>
      </c>
      <c r="K22" s="3">
        <v>8</v>
      </c>
      <c r="L22" s="3"/>
      <c r="M22" s="14">
        <f t="shared" si="1"/>
        <v>63.63636363636363</v>
      </c>
    </row>
    <row r="23" spans="1:13" ht="12.75" customHeight="1">
      <c r="A23" s="3">
        <v>16</v>
      </c>
      <c r="B23" s="26" t="s">
        <v>280</v>
      </c>
      <c r="C23" s="6">
        <v>8</v>
      </c>
      <c r="D23" s="16" t="s">
        <v>63</v>
      </c>
      <c r="E23" s="6">
        <v>6</v>
      </c>
      <c r="F23" s="6">
        <v>14</v>
      </c>
      <c r="G23" s="6">
        <v>8</v>
      </c>
      <c r="H23" s="6">
        <v>14</v>
      </c>
      <c r="I23" s="6">
        <v>6</v>
      </c>
      <c r="J23" s="37">
        <f t="shared" si="0"/>
        <v>48</v>
      </c>
      <c r="K23" s="3">
        <v>9</v>
      </c>
      <c r="L23" s="3"/>
      <c r="M23" s="14">
        <f t="shared" si="1"/>
        <v>62.33766233766234</v>
      </c>
    </row>
    <row r="24" spans="1:13" ht="12.75" customHeight="1">
      <c r="A24" s="10">
        <v>17</v>
      </c>
      <c r="B24" s="22" t="s">
        <v>281</v>
      </c>
      <c r="C24" s="6">
        <v>8</v>
      </c>
      <c r="D24" s="16" t="s">
        <v>68</v>
      </c>
      <c r="E24" s="6">
        <v>6</v>
      </c>
      <c r="F24" s="6">
        <v>12</v>
      </c>
      <c r="G24" s="6">
        <v>8</v>
      </c>
      <c r="H24" s="6">
        <v>13</v>
      </c>
      <c r="I24" s="6">
        <v>6</v>
      </c>
      <c r="J24" s="37">
        <f t="shared" si="0"/>
        <v>45</v>
      </c>
      <c r="K24" s="3">
        <v>10</v>
      </c>
      <c r="L24" s="4"/>
      <c r="M24" s="14">
        <f t="shared" si="1"/>
        <v>58.44155844155844</v>
      </c>
    </row>
    <row r="25" spans="1:13" ht="12.75" customHeight="1">
      <c r="A25" s="3">
        <v>18</v>
      </c>
      <c r="B25" s="22" t="s">
        <v>282</v>
      </c>
      <c r="C25" s="6">
        <v>8</v>
      </c>
      <c r="D25" s="16" t="s">
        <v>80</v>
      </c>
      <c r="E25" s="6">
        <v>7</v>
      </c>
      <c r="F25" s="6">
        <v>11</v>
      </c>
      <c r="G25" s="6">
        <v>10</v>
      </c>
      <c r="H25" s="6">
        <v>13</v>
      </c>
      <c r="I25" s="6">
        <v>4</v>
      </c>
      <c r="J25" s="37">
        <f t="shared" si="0"/>
        <v>45</v>
      </c>
      <c r="K25" s="3">
        <v>10</v>
      </c>
      <c r="L25" s="3"/>
      <c r="M25" s="14">
        <f t="shared" si="1"/>
        <v>58.44155844155844</v>
      </c>
    </row>
    <row r="26" spans="1:13" ht="12.75" customHeight="1">
      <c r="A26" s="10">
        <v>19</v>
      </c>
      <c r="B26" s="22" t="s">
        <v>283</v>
      </c>
      <c r="C26" s="6">
        <v>8</v>
      </c>
      <c r="D26" s="16" t="s">
        <v>69</v>
      </c>
      <c r="E26" s="6">
        <v>7</v>
      </c>
      <c r="F26" s="6">
        <v>12</v>
      </c>
      <c r="G26" s="3">
        <v>5</v>
      </c>
      <c r="H26" s="3">
        <v>14</v>
      </c>
      <c r="I26" s="3">
        <v>6</v>
      </c>
      <c r="J26" s="37">
        <f t="shared" si="0"/>
        <v>44</v>
      </c>
      <c r="K26" s="3">
        <v>11</v>
      </c>
      <c r="L26" s="3"/>
      <c r="M26" s="14">
        <f t="shared" si="1"/>
        <v>57.14285714285714</v>
      </c>
    </row>
    <row r="27" spans="1:13" ht="12.75" customHeight="1">
      <c r="A27" s="3">
        <v>20</v>
      </c>
      <c r="B27" s="22" t="s">
        <v>284</v>
      </c>
      <c r="C27" s="6">
        <v>8</v>
      </c>
      <c r="D27" s="16" t="s">
        <v>50</v>
      </c>
      <c r="E27" s="6">
        <v>3</v>
      </c>
      <c r="F27" s="6">
        <v>15</v>
      </c>
      <c r="G27" s="3">
        <v>8</v>
      </c>
      <c r="H27" s="3">
        <v>13</v>
      </c>
      <c r="I27" s="3">
        <v>4</v>
      </c>
      <c r="J27" s="37">
        <f t="shared" si="0"/>
        <v>43</v>
      </c>
      <c r="K27" s="3">
        <v>12</v>
      </c>
      <c r="L27" s="3"/>
      <c r="M27" s="14">
        <f t="shared" si="1"/>
        <v>55.84415584415584</v>
      </c>
    </row>
    <row r="28" spans="1:13" ht="12.75" customHeight="1">
      <c r="A28" s="10">
        <v>21</v>
      </c>
      <c r="B28" s="26" t="s">
        <v>285</v>
      </c>
      <c r="C28" s="6">
        <v>8</v>
      </c>
      <c r="D28" s="16" t="s">
        <v>51</v>
      </c>
      <c r="E28" s="6">
        <v>6</v>
      </c>
      <c r="F28" s="6">
        <v>13</v>
      </c>
      <c r="G28" s="3">
        <v>6</v>
      </c>
      <c r="H28" s="3">
        <v>13</v>
      </c>
      <c r="I28" s="3">
        <v>4</v>
      </c>
      <c r="J28" s="37">
        <f t="shared" si="0"/>
        <v>42</v>
      </c>
      <c r="K28" s="3">
        <v>13</v>
      </c>
      <c r="L28" s="3"/>
      <c r="M28" s="14">
        <f t="shared" si="1"/>
        <v>54.54545454545454</v>
      </c>
    </row>
    <row r="29" spans="1:13" ht="12.75" customHeight="1">
      <c r="A29" s="3">
        <v>22</v>
      </c>
      <c r="B29" s="22" t="s">
        <v>286</v>
      </c>
      <c r="C29" s="6">
        <v>8</v>
      </c>
      <c r="D29" s="16" t="s">
        <v>67</v>
      </c>
      <c r="E29" s="6">
        <v>7</v>
      </c>
      <c r="F29" s="6">
        <v>11</v>
      </c>
      <c r="G29" s="3">
        <v>9</v>
      </c>
      <c r="H29" s="3">
        <v>12</v>
      </c>
      <c r="I29" s="3">
        <v>3</v>
      </c>
      <c r="J29" s="37">
        <f t="shared" si="0"/>
        <v>42</v>
      </c>
      <c r="K29" s="3">
        <v>13</v>
      </c>
      <c r="L29" s="3"/>
      <c r="M29" s="14">
        <f t="shared" si="1"/>
        <v>54.54545454545454</v>
      </c>
    </row>
    <row r="30" spans="1:13" ht="12.75" customHeight="1">
      <c r="A30" s="10">
        <v>23</v>
      </c>
      <c r="B30" s="22" t="s">
        <v>287</v>
      </c>
      <c r="C30" s="6">
        <v>8</v>
      </c>
      <c r="D30" s="16" t="s">
        <v>60</v>
      </c>
      <c r="E30" s="6">
        <v>7</v>
      </c>
      <c r="F30" s="6">
        <v>17</v>
      </c>
      <c r="G30" s="3">
        <v>11</v>
      </c>
      <c r="H30" s="3">
        <v>0</v>
      </c>
      <c r="I30" s="3">
        <v>5</v>
      </c>
      <c r="J30" s="37">
        <f t="shared" si="0"/>
        <v>40</v>
      </c>
      <c r="K30" s="3">
        <v>14</v>
      </c>
      <c r="L30" s="4"/>
      <c r="M30" s="14">
        <f t="shared" si="1"/>
        <v>51.94805194805194</v>
      </c>
    </row>
    <row r="31" spans="1:13" ht="12.75" customHeight="1">
      <c r="A31" s="3">
        <v>24</v>
      </c>
      <c r="B31" s="22" t="s">
        <v>288</v>
      </c>
      <c r="C31" s="6">
        <v>8</v>
      </c>
      <c r="D31" s="16" t="s">
        <v>73</v>
      </c>
      <c r="E31" s="6">
        <v>6</v>
      </c>
      <c r="F31" s="6">
        <v>11</v>
      </c>
      <c r="G31" s="3">
        <v>5</v>
      </c>
      <c r="H31" s="3">
        <v>12</v>
      </c>
      <c r="I31" s="3">
        <v>4</v>
      </c>
      <c r="J31" s="37">
        <f t="shared" si="0"/>
        <v>38</v>
      </c>
      <c r="K31" s="3">
        <v>15</v>
      </c>
      <c r="L31" s="4"/>
      <c r="M31" s="14">
        <f t="shared" si="1"/>
        <v>49.35064935064935</v>
      </c>
    </row>
    <row r="32" spans="1:13" ht="12.75" customHeight="1">
      <c r="A32" s="10">
        <v>25</v>
      </c>
      <c r="B32" s="22" t="s">
        <v>289</v>
      </c>
      <c r="C32" s="6">
        <v>8</v>
      </c>
      <c r="D32" s="16" t="s">
        <v>85</v>
      </c>
      <c r="E32" s="6">
        <v>4</v>
      </c>
      <c r="F32" s="6">
        <v>13</v>
      </c>
      <c r="G32" s="3">
        <v>4</v>
      </c>
      <c r="H32" s="3">
        <v>12</v>
      </c>
      <c r="I32" s="3">
        <v>3</v>
      </c>
      <c r="J32" s="37">
        <f t="shared" si="0"/>
        <v>36</v>
      </c>
      <c r="K32" s="3">
        <v>16</v>
      </c>
      <c r="L32" s="3"/>
      <c r="M32" s="14">
        <f t="shared" si="1"/>
        <v>46.75324675324675</v>
      </c>
    </row>
    <row r="33" spans="1:13" ht="12.75" customHeight="1">
      <c r="A33" s="3">
        <v>26</v>
      </c>
      <c r="B33" s="22" t="s">
        <v>290</v>
      </c>
      <c r="C33" s="6">
        <v>8</v>
      </c>
      <c r="D33" s="16" t="s">
        <v>87</v>
      </c>
      <c r="E33" s="6">
        <v>6</v>
      </c>
      <c r="F33" s="6">
        <v>10</v>
      </c>
      <c r="G33" s="3">
        <v>4</v>
      </c>
      <c r="H33" s="3">
        <v>10</v>
      </c>
      <c r="I33" s="3">
        <v>6</v>
      </c>
      <c r="J33" s="37">
        <f t="shared" si="0"/>
        <v>36</v>
      </c>
      <c r="K33" s="3">
        <v>16</v>
      </c>
      <c r="L33" s="3"/>
      <c r="M33" s="14">
        <f t="shared" si="1"/>
        <v>46.75324675324675</v>
      </c>
    </row>
    <row r="34" spans="1:13" ht="12.75" customHeight="1">
      <c r="A34" s="10">
        <v>27</v>
      </c>
      <c r="B34" s="22" t="s">
        <v>291</v>
      </c>
      <c r="C34" s="23">
        <v>8</v>
      </c>
      <c r="D34" s="16" t="s">
        <v>82</v>
      </c>
      <c r="E34" s="6">
        <v>6</v>
      </c>
      <c r="F34" s="6">
        <v>10</v>
      </c>
      <c r="G34" s="24">
        <v>9</v>
      </c>
      <c r="H34" s="24">
        <v>11</v>
      </c>
      <c r="I34" s="24">
        <v>0</v>
      </c>
      <c r="J34" s="37">
        <f>SUM(E34:H34)</f>
        <v>36</v>
      </c>
      <c r="K34" s="24">
        <v>16</v>
      </c>
      <c r="L34" s="4"/>
      <c r="M34" s="14">
        <f t="shared" si="1"/>
        <v>46.75324675324675</v>
      </c>
    </row>
    <row r="35" spans="1:13" ht="12.75" customHeight="1">
      <c r="A35" s="3">
        <v>28</v>
      </c>
      <c r="B35" s="22" t="s">
        <v>292</v>
      </c>
      <c r="C35" s="6">
        <v>8</v>
      </c>
      <c r="D35" s="16" t="s">
        <v>83</v>
      </c>
      <c r="E35" s="6">
        <v>4</v>
      </c>
      <c r="F35" s="6">
        <v>8</v>
      </c>
      <c r="G35" s="3">
        <v>6</v>
      </c>
      <c r="H35" s="3">
        <v>9</v>
      </c>
      <c r="I35" s="3">
        <v>6</v>
      </c>
      <c r="J35" s="37">
        <f aca="true" t="shared" si="2" ref="J35:J45">SUM(E35:I35)</f>
        <v>33</v>
      </c>
      <c r="K35" s="3">
        <v>17</v>
      </c>
      <c r="L35" s="3"/>
      <c r="M35" s="14">
        <f t="shared" si="1"/>
        <v>42.857142857142854</v>
      </c>
    </row>
    <row r="36" spans="1:13" ht="12.75" customHeight="1">
      <c r="A36" s="10">
        <v>29</v>
      </c>
      <c r="B36" s="22" t="s">
        <v>293</v>
      </c>
      <c r="C36" s="6">
        <v>8</v>
      </c>
      <c r="D36" s="16" t="s">
        <v>70</v>
      </c>
      <c r="E36" s="6">
        <v>4</v>
      </c>
      <c r="F36" s="6">
        <v>11</v>
      </c>
      <c r="G36" s="3">
        <v>7</v>
      </c>
      <c r="H36" s="3">
        <v>8</v>
      </c>
      <c r="I36" s="3">
        <v>1</v>
      </c>
      <c r="J36" s="37">
        <f t="shared" si="2"/>
        <v>31</v>
      </c>
      <c r="K36" s="3">
        <v>18</v>
      </c>
      <c r="L36" s="3"/>
      <c r="M36" s="14">
        <f t="shared" si="1"/>
        <v>40.25974025974026</v>
      </c>
    </row>
    <row r="37" spans="1:13" ht="12.75" customHeight="1">
      <c r="A37" s="3">
        <v>30</v>
      </c>
      <c r="B37" s="26" t="s">
        <v>294</v>
      </c>
      <c r="C37" s="6">
        <v>8</v>
      </c>
      <c r="D37" s="16" t="s">
        <v>56</v>
      </c>
      <c r="E37" s="6">
        <v>4</v>
      </c>
      <c r="F37" s="6">
        <v>9</v>
      </c>
      <c r="G37" s="3">
        <v>6</v>
      </c>
      <c r="H37" s="3">
        <v>10</v>
      </c>
      <c r="I37" s="3">
        <v>0</v>
      </c>
      <c r="J37" s="37">
        <f t="shared" si="2"/>
        <v>29</v>
      </c>
      <c r="K37" s="3">
        <v>19</v>
      </c>
      <c r="L37" s="3"/>
      <c r="M37" s="14">
        <f t="shared" si="1"/>
        <v>37.66233766233766</v>
      </c>
    </row>
    <row r="38" spans="1:13" ht="12.75" customHeight="1">
      <c r="A38" s="10">
        <v>31</v>
      </c>
      <c r="B38" s="22" t="s">
        <v>295</v>
      </c>
      <c r="C38" s="6">
        <v>8</v>
      </c>
      <c r="D38" s="16" t="s">
        <v>54</v>
      </c>
      <c r="E38" s="6">
        <v>5</v>
      </c>
      <c r="F38" s="6">
        <v>11</v>
      </c>
      <c r="G38" s="3">
        <v>5</v>
      </c>
      <c r="H38" s="3">
        <v>5</v>
      </c>
      <c r="I38" s="3">
        <v>0</v>
      </c>
      <c r="J38" s="37">
        <f t="shared" si="2"/>
        <v>26</v>
      </c>
      <c r="K38" s="3">
        <v>20</v>
      </c>
      <c r="L38" s="4"/>
      <c r="M38" s="14">
        <f t="shared" si="1"/>
        <v>33.76623376623377</v>
      </c>
    </row>
    <row r="39" spans="1:13" ht="12.75" customHeight="1">
      <c r="A39" s="3">
        <v>32</v>
      </c>
      <c r="B39" s="22" t="s">
        <v>296</v>
      </c>
      <c r="C39" s="6">
        <v>8</v>
      </c>
      <c r="D39" s="16" t="s">
        <v>62</v>
      </c>
      <c r="E39" s="6">
        <v>4</v>
      </c>
      <c r="F39" s="6">
        <v>12</v>
      </c>
      <c r="G39" s="3">
        <v>2</v>
      </c>
      <c r="H39" s="3">
        <v>6</v>
      </c>
      <c r="I39" s="3">
        <v>1</v>
      </c>
      <c r="J39" s="37">
        <f t="shared" si="2"/>
        <v>25</v>
      </c>
      <c r="K39" s="3">
        <v>21</v>
      </c>
      <c r="L39" s="3"/>
      <c r="M39" s="14">
        <f t="shared" si="1"/>
        <v>32.467532467532465</v>
      </c>
    </row>
    <row r="40" spans="1:13" ht="12.75" customHeight="1">
      <c r="A40" s="10">
        <v>33</v>
      </c>
      <c r="B40" s="22" t="s">
        <v>297</v>
      </c>
      <c r="C40" s="6">
        <v>8</v>
      </c>
      <c r="D40" s="16" t="s">
        <v>78</v>
      </c>
      <c r="E40" s="6">
        <v>5</v>
      </c>
      <c r="F40" s="6">
        <v>11</v>
      </c>
      <c r="G40" s="3">
        <v>3</v>
      </c>
      <c r="H40" s="3">
        <v>3</v>
      </c>
      <c r="I40" s="3">
        <v>2</v>
      </c>
      <c r="J40" s="37">
        <f t="shared" si="2"/>
        <v>24</v>
      </c>
      <c r="K40" s="3">
        <v>22</v>
      </c>
      <c r="L40" s="3"/>
      <c r="M40" s="14">
        <f t="shared" si="1"/>
        <v>31.16883116883117</v>
      </c>
    </row>
    <row r="41" spans="1:13" ht="12.75" customHeight="1">
      <c r="A41" s="3">
        <v>34</v>
      </c>
      <c r="B41" s="26" t="s">
        <v>298</v>
      </c>
      <c r="C41" s="6">
        <v>8</v>
      </c>
      <c r="D41" s="16" t="s">
        <v>53</v>
      </c>
      <c r="E41" s="6">
        <v>2</v>
      </c>
      <c r="F41" s="6">
        <v>13</v>
      </c>
      <c r="G41" s="3">
        <v>7</v>
      </c>
      <c r="H41" s="3">
        <v>0</v>
      </c>
      <c r="I41" s="3">
        <v>0</v>
      </c>
      <c r="J41" s="37">
        <f t="shared" si="2"/>
        <v>22</v>
      </c>
      <c r="K41" s="3">
        <v>23</v>
      </c>
      <c r="L41" s="3"/>
      <c r="M41" s="14">
        <f t="shared" si="1"/>
        <v>28.57142857142857</v>
      </c>
    </row>
    <row r="42" spans="1:13" ht="12.75" customHeight="1">
      <c r="A42" s="10">
        <v>35</v>
      </c>
      <c r="B42" s="26" t="s">
        <v>299</v>
      </c>
      <c r="C42" s="6">
        <v>8</v>
      </c>
      <c r="D42" s="16" t="s">
        <v>61</v>
      </c>
      <c r="E42" s="6">
        <v>5</v>
      </c>
      <c r="F42" s="6">
        <v>9</v>
      </c>
      <c r="G42" s="3">
        <v>1</v>
      </c>
      <c r="H42" s="3">
        <v>7</v>
      </c>
      <c r="I42" s="3">
        <v>0</v>
      </c>
      <c r="J42" s="37">
        <f t="shared" si="2"/>
        <v>22</v>
      </c>
      <c r="K42" s="3">
        <v>23</v>
      </c>
      <c r="L42" s="3"/>
      <c r="M42" s="14">
        <f t="shared" si="1"/>
        <v>28.57142857142857</v>
      </c>
    </row>
    <row r="43" spans="1:13" ht="12.75" customHeight="1">
      <c r="A43" s="3">
        <v>36</v>
      </c>
      <c r="B43" s="22" t="s">
        <v>300</v>
      </c>
      <c r="C43" s="6">
        <v>8</v>
      </c>
      <c r="D43" s="16" t="s">
        <v>57</v>
      </c>
      <c r="E43" s="6">
        <v>4</v>
      </c>
      <c r="F43" s="6">
        <v>9</v>
      </c>
      <c r="G43" s="3">
        <v>7</v>
      </c>
      <c r="H43" s="3">
        <v>0</v>
      </c>
      <c r="I43" s="3">
        <v>0</v>
      </c>
      <c r="J43" s="37">
        <f t="shared" si="2"/>
        <v>20</v>
      </c>
      <c r="K43" s="3">
        <v>24</v>
      </c>
      <c r="L43" s="3"/>
      <c r="M43" s="14">
        <f t="shared" si="1"/>
        <v>25.97402597402597</v>
      </c>
    </row>
    <row r="44" spans="1:13" ht="12.75" customHeight="1">
      <c r="A44" s="10">
        <v>37</v>
      </c>
      <c r="B44" s="22" t="s">
        <v>301</v>
      </c>
      <c r="C44" s="6">
        <v>8</v>
      </c>
      <c r="D44" s="16" t="s">
        <v>81</v>
      </c>
      <c r="E44" s="6">
        <v>3</v>
      </c>
      <c r="F44" s="6">
        <v>10</v>
      </c>
      <c r="G44" s="3">
        <v>5</v>
      </c>
      <c r="H44" s="3">
        <v>0</v>
      </c>
      <c r="I44" s="3">
        <v>0</v>
      </c>
      <c r="J44" s="37">
        <f t="shared" si="2"/>
        <v>18</v>
      </c>
      <c r="K44" s="3">
        <v>25</v>
      </c>
      <c r="L44" s="3"/>
      <c r="M44" s="14">
        <f t="shared" si="1"/>
        <v>23.376623376623375</v>
      </c>
    </row>
    <row r="45" spans="1:13" ht="12.75" customHeight="1">
      <c r="A45" s="3">
        <v>38</v>
      </c>
      <c r="B45" s="22" t="s">
        <v>302</v>
      </c>
      <c r="C45" s="6">
        <v>8</v>
      </c>
      <c r="D45" s="16" t="s">
        <v>79</v>
      </c>
      <c r="E45" s="6">
        <v>6</v>
      </c>
      <c r="F45" s="6">
        <v>7</v>
      </c>
      <c r="G45" s="3">
        <v>2</v>
      </c>
      <c r="H45" s="3">
        <v>0</v>
      </c>
      <c r="I45" s="3">
        <v>2</v>
      </c>
      <c r="J45" s="37">
        <f t="shared" si="2"/>
        <v>17</v>
      </c>
      <c r="K45" s="3">
        <v>26</v>
      </c>
      <c r="L45" s="3"/>
      <c r="M45" s="14">
        <f t="shared" si="1"/>
        <v>22.07792207792208</v>
      </c>
    </row>
    <row r="46" ht="12.75"/>
    <row r="47" spans="1:2" ht="12.75">
      <c r="A47" s="30" t="s">
        <v>4</v>
      </c>
      <c r="B47" s="31"/>
    </row>
    <row r="48" spans="1:2" ht="12.75">
      <c r="A48" s="32"/>
      <c r="B48" s="31"/>
    </row>
    <row r="49" spans="1:2" ht="12.75">
      <c r="A49" s="30" t="s">
        <v>5</v>
      </c>
      <c r="B49" s="31"/>
    </row>
    <row r="50" spans="1:2" ht="12.75">
      <c r="A50" s="32"/>
      <c r="B50" s="31"/>
    </row>
    <row r="51" spans="1:2" ht="12.75">
      <c r="A51" s="32"/>
      <c r="B51" s="31"/>
    </row>
    <row r="52" spans="1:2" ht="12.75">
      <c r="A52" s="9"/>
      <c r="B52" s="19" t="s">
        <v>6</v>
      </c>
    </row>
    <row r="53" spans="1:2" ht="12.75">
      <c r="A53" s="38"/>
      <c r="B53" s="34"/>
    </row>
    <row r="54" spans="1:2" ht="12.75">
      <c r="A54" s="32"/>
      <c r="B54" s="31"/>
    </row>
    <row r="55" spans="1:2" ht="12.75">
      <c r="A55" s="9"/>
      <c r="B55" s="19"/>
    </row>
  </sheetData>
  <sheetProtection/>
  <autoFilter ref="A7:M27">
    <sortState ref="A8:M55">
      <sortCondition descending="1" sortBy="value" ref="M8:M55"/>
    </sortState>
  </autoFilter>
  <mergeCells count="4">
    <mergeCell ref="A5:J5"/>
    <mergeCell ref="A1:J1"/>
    <mergeCell ref="A2:J2"/>
    <mergeCell ref="A4:J4"/>
  </mergeCells>
  <printOptions horizontalCentered="1"/>
  <pageMargins left="0.7" right="0.7" top="0.75" bottom="0.75" header="0.3" footer="0.3"/>
  <pageSetup horizontalDpi="300" verticalDpi="300" orientation="landscape" paperSize="9" scale="81" r:id="rId2"/>
  <colBreaks count="1" manualBreakCount="1">
    <brk id="13" max="6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9" customWidth="1"/>
    <col min="2" max="2" width="22.421875" style="9" bestFit="1" customWidth="1"/>
    <col min="3" max="3" width="4.57421875" style="19" customWidth="1"/>
    <col min="4" max="4" width="18.57421875" style="19" customWidth="1"/>
    <col min="5" max="5" width="5.57421875" style="19" customWidth="1"/>
    <col min="6" max="6" width="5.7109375" style="19" customWidth="1"/>
    <col min="7" max="8" width="5.28125" style="19" customWidth="1"/>
    <col min="9" max="9" width="6.7109375" style="19" customWidth="1"/>
    <col min="10" max="10" width="7.28125" style="19" customWidth="1"/>
    <col min="11" max="11" width="6.421875" style="19" customWidth="1"/>
    <col min="12" max="12" width="9.7109375" style="19" bestFit="1" customWidth="1"/>
    <col min="13" max="16384" width="9.140625" style="19" customWidth="1"/>
  </cols>
  <sheetData>
    <row r="1" spans="1:9" ht="12.75">
      <c r="A1" s="18" t="s">
        <v>25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12" s="39" customFormat="1" ht="36.75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9" ht="12.75">
      <c r="A4" s="20" t="s">
        <v>23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172</v>
      </c>
      <c r="B5" s="20"/>
      <c r="C5" s="20"/>
      <c r="D5" s="20"/>
      <c r="E5" s="20"/>
      <c r="F5" s="20"/>
      <c r="G5" s="20"/>
      <c r="H5" s="20"/>
      <c r="I5" s="20"/>
    </row>
    <row r="7" spans="1:12" ht="68.25" customHeight="1">
      <c r="A7" s="1" t="s">
        <v>1</v>
      </c>
      <c r="B7" s="7" t="s">
        <v>180</v>
      </c>
      <c r="C7" s="2" t="s">
        <v>2</v>
      </c>
      <c r="D7" s="2" t="s">
        <v>11</v>
      </c>
      <c r="E7" s="12" t="s">
        <v>16</v>
      </c>
      <c r="F7" s="12" t="s">
        <v>17</v>
      </c>
      <c r="G7" s="12" t="s">
        <v>18</v>
      </c>
      <c r="H7" s="12" t="s">
        <v>19</v>
      </c>
      <c r="I7" s="1" t="s">
        <v>3</v>
      </c>
      <c r="J7" s="1" t="s">
        <v>7</v>
      </c>
      <c r="K7" s="1" t="s">
        <v>8</v>
      </c>
      <c r="L7" s="1" t="s">
        <v>9</v>
      </c>
    </row>
    <row r="8" spans="1:12" ht="12.75" customHeight="1">
      <c r="A8" s="5">
        <v>1</v>
      </c>
      <c r="B8" s="26" t="s">
        <v>236</v>
      </c>
      <c r="C8" s="6">
        <v>9</v>
      </c>
      <c r="D8" s="16" t="s">
        <v>108</v>
      </c>
      <c r="E8" s="6">
        <v>12</v>
      </c>
      <c r="F8" s="6">
        <v>22</v>
      </c>
      <c r="G8" s="6">
        <v>10</v>
      </c>
      <c r="H8" s="6">
        <v>23</v>
      </c>
      <c r="I8" s="3">
        <f aca="true" t="shared" si="0" ref="I8:I36">SUM(E8:H8)</f>
        <v>67</v>
      </c>
      <c r="J8" s="3">
        <v>1</v>
      </c>
      <c r="K8" s="4" t="s">
        <v>175</v>
      </c>
      <c r="L8" s="14">
        <f aca="true" t="shared" si="1" ref="L8:L36">I8/90*100</f>
        <v>74.44444444444444</v>
      </c>
    </row>
    <row r="9" spans="1:12" ht="12.75" customHeight="1">
      <c r="A9" s="5">
        <v>2</v>
      </c>
      <c r="B9" s="22" t="s">
        <v>237</v>
      </c>
      <c r="C9" s="6">
        <v>9</v>
      </c>
      <c r="D9" s="16" t="s">
        <v>100</v>
      </c>
      <c r="E9" s="6">
        <v>10</v>
      </c>
      <c r="F9" s="6">
        <v>16</v>
      </c>
      <c r="G9" s="6">
        <v>11</v>
      </c>
      <c r="H9" s="6">
        <v>24</v>
      </c>
      <c r="I9" s="3">
        <f t="shared" si="0"/>
        <v>61</v>
      </c>
      <c r="J9" s="3">
        <v>2</v>
      </c>
      <c r="K9" s="4" t="s">
        <v>176</v>
      </c>
      <c r="L9" s="14">
        <f t="shared" si="1"/>
        <v>67.77777777777779</v>
      </c>
    </row>
    <row r="10" spans="1:12" ht="12.75" customHeight="1">
      <c r="A10" s="5">
        <v>3</v>
      </c>
      <c r="B10" s="40" t="s">
        <v>238</v>
      </c>
      <c r="C10" s="6">
        <v>9</v>
      </c>
      <c r="D10" s="16" t="s">
        <v>95</v>
      </c>
      <c r="E10" s="6">
        <v>11</v>
      </c>
      <c r="F10" s="6">
        <v>15</v>
      </c>
      <c r="G10" s="6">
        <v>5</v>
      </c>
      <c r="H10" s="6">
        <v>22</v>
      </c>
      <c r="I10" s="3">
        <f t="shared" si="0"/>
        <v>53</v>
      </c>
      <c r="J10" s="3">
        <v>3</v>
      </c>
      <c r="K10" s="4" t="s">
        <v>177</v>
      </c>
      <c r="L10" s="14">
        <f t="shared" si="1"/>
        <v>58.88888888888889</v>
      </c>
    </row>
    <row r="11" spans="1:12" ht="12.75" customHeight="1">
      <c r="A11" s="5">
        <v>4</v>
      </c>
      <c r="B11" s="22" t="s">
        <v>239</v>
      </c>
      <c r="C11" s="6">
        <v>9</v>
      </c>
      <c r="D11" s="16" t="s">
        <v>105</v>
      </c>
      <c r="E11" s="6">
        <v>8</v>
      </c>
      <c r="F11" s="6">
        <v>14</v>
      </c>
      <c r="G11" s="6">
        <v>3</v>
      </c>
      <c r="H11" s="6">
        <v>28</v>
      </c>
      <c r="I11" s="3">
        <f t="shared" si="0"/>
        <v>53</v>
      </c>
      <c r="J11" s="3">
        <v>3</v>
      </c>
      <c r="K11" s="4" t="s">
        <v>177</v>
      </c>
      <c r="L11" s="14">
        <f t="shared" si="1"/>
        <v>58.88888888888889</v>
      </c>
    </row>
    <row r="12" spans="1:12" ht="12.75" customHeight="1">
      <c r="A12" s="5">
        <v>5</v>
      </c>
      <c r="B12" s="22" t="s">
        <v>240</v>
      </c>
      <c r="C12" s="6">
        <v>9</v>
      </c>
      <c r="D12" s="16" t="s">
        <v>115</v>
      </c>
      <c r="E12" s="6">
        <v>8</v>
      </c>
      <c r="F12" s="6">
        <v>15</v>
      </c>
      <c r="G12" s="6">
        <v>5</v>
      </c>
      <c r="H12" s="6">
        <v>20</v>
      </c>
      <c r="I12" s="3">
        <f t="shared" si="0"/>
        <v>48</v>
      </c>
      <c r="J12" s="3">
        <v>4</v>
      </c>
      <c r="K12" s="3"/>
      <c r="L12" s="14">
        <f t="shared" si="1"/>
        <v>53.333333333333336</v>
      </c>
    </row>
    <row r="13" spans="1:12" ht="12.75" customHeight="1">
      <c r="A13" s="5">
        <v>6</v>
      </c>
      <c r="B13" s="22" t="s">
        <v>241</v>
      </c>
      <c r="C13" s="6">
        <v>9</v>
      </c>
      <c r="D13" s="16" t="s">
        <v>91</v>
      </c>
      <c r="E13" s="6">
        <v>6</v>
      </c>
      <c r="F13" s="6">
        <v>12</v>
      </c>
      <c r="G13" s="6">
        <v>1</v>
      </c>
      <c r="H13" s="6">
        <v>29</v>
      </c>
      <c r="I13" s="3">
        <f t="shared" si="0"/>
        <v>48</v>
      </c>
      <c r="J13" s="3">
        <v>4</v>
      </c>
      <c r="K13" s="4"/>
      <c r="L13" s="14">
        <f t="shared" si="1"/>
        <v>53.333333333333336</v>
      </c>
    </row>
    <row r="14" spans="1:12" ht="12.75" customHeight="1">
      <c r="A14" s="5">
        <v>7</v>
      </c>
      <c r="B14" s="22" t="s">
        <v>242</v>
      </c>
      <c r="C14" s="6">
        <v>9</v>
      </c>
      <c r="D14" s="16" t="s">
        <v>96</v>
      </c>
      <c r="E14" s="6">
        <v>6</v>
      </c>
      <c r="F14" s="6">
        <v>13</v>
      </c>
      <c r="G14" s="6">
        <v>2</v>
      </c>
      <c r="H14" s="6">
        <v>25</v>
      </c>
      <c r="I14" s="3">
        <f t="shared" si="0"/>
        <v>46</v>
      </c>
      <c r="J14" s="3">
        <v>5</v>
      </c>
      <c r="K14" s="3"/>
      <c r="L14" s="14">
        <f t="shared" si="1"/>
        <v>51.11111111111111</v>
      </c>
    </row>
    <row r="15" spans="1:12" ht="12.75" customHeight="1">
      <c r="A15" s="5">
        <v>8</v>
      </c>
      <c r="B15" s="22" t="s">
        <v>243</v>
      </c>
      <c r="C15" s="6">
        <v>9</v>
      </c>
      <c r="D15" s="16" t="s">
        <v>97</v>
      </c>
      <c r="E15" s="6">
        <v>5</v>
      </c>
      <c r="F15" s="6">
        <v>12</v>
      </c>
      <c r="G15" s="6">
        <v>3</v>
      </c>
      <c r="H15" s="6">
        <v>24</v>
      </c>
      <c r="I15" s="3">
        <f t="shared" si="0"/>
        <v>44</v>
      </c>
      <c r="J15" s="3">
        <v>6</v>
      </c>
      <c r="K15" s="11"/>
      <c r="L15" s="14">
        <f t="shared" si="1"/>
        <v>48.888888888888886</v>
      </c>
    </row>
    <row r="16" spans="1:12" ht="12.75" customHeight="1">
      <c r="A16" s="5">
        <v>9</v>
      </c>
      <c r="B16" s="40" t="s">
        <v>244</v>
      </c>
      <c r="C16" s="6">
        <v>9</v>
      </c>
      <c r="D16" s="16" t="s">
        <v>110</v>
      </c>
      <c r="E16" s="6">
        <v>6</v>
      </c>
      <c r="F16" s="6">
        <v>17</v>
      </c>
      <c r="G16" s="6">
        <v>2</v>
      </c>
      <c r="H16" s="6">
        <v>19</v>
      </c>
      <c r="I16" s="3">
        <f t="shared" si="0"/>
        <v>44</v>
      </c>
      <c r="J16" s="3">
        <v>6</v>
      </c>
      <c r="K16" s="3"/>
      <c r="L16" s="14">
        <f t="shared" si="1"/>
        <v>48.888888888888886</v>
      </c>
    </row>
    <row r="17" spans="1:12" ht="12.75" customHeight="1">
      <c r="A17" s="5">
        <v>10</v>
      </c>
      <c r="B17" s="26" t="s">
        <v>245</v>
      </c>
      <c r="C17" s="6">
        <v>9</v>
      </c>
      <c r="D17" s="16" t="s">
        <v>93</v>
      </c>
      <c r="E17" s="6">
        <v>8</v>
      </c>
      <c r="F17" s="6">
        <v>15</v>
      </c>
      <c r="G17" s="6">
        <v>5</v>
      </c>
      <c r="H17" s="6">
        <v>16</v>
      </c>
      <c r="I17" s="3">
        <f t="shared" si="0"/>
        <v>44</v>
      </c>
      <c r="J17" s="3">
        <v>6</v>
      </c>
      <c r="K17" s="3"/>
      <c r="L17" s="14">
        <f t="shared" si="1"/>
        <v>48.888888888888886</v>
      </c>
    </row>
    <row r="18" spans="1:12" ht="12.75" customHeight="1">
      <c r="A18" s="5">
        <v>11</v>
      </c>
      <c r="B18" s="22" t="s">
        <v>246</v>
      </c>
      <c r="C18" s="6">
        <v>9</v>
      </c>
      <c r="D18" s="16" t="s">
        <v>89</v>
      </c>
      <c r="E18" s="6">
        <v>7</v>
      </c>
      <c r="F18" s="6">
        <v>14</v>
      </c>
      <c r="G18" s="6">
        <v>3</v>
      </c>
      <c r="H18" s="6">
        <v>20</v>
      </c>
      <c r="I18" s="3">
        <f t="shared" si="0"/>
        <v>44</v>
      </c>
      <c r="J18" s="3">
        <v>6</v>
      </c>
      <c r="K18" s="4"/>
      <c r="L18" s="14">
        <f t="shared" si="1"/>
        <v>48.888888888888886</v>
      </c>
    </row>
    <row r="19" spans="1:12" ht="12.75" customHeight="1">
      <c r="A19" s="5">
        <v>12</v>
      </c>
      <c r="B19" s="22" t="s">
        <v>247</v>
      </c>
      <c r="C19" s="6">
        <v>9</v>
      </c>
      <c r="D19" s="16" t="s">
        <v>107</v>
      </c>
      <c r="E19" s="6">
        <v>6</v>
      </c>
      <c r="F19" s="6">
        <v>11</v>
      </c>
      <c r="G19" s="6">
        <v>2</v>
      </c>
      <c r="H19" s="6">
        <v>22</v>
      </c>
      <c r="I19" s="3">
        <f t="shared" si="0"/>
        <v>41</v>
      </c>
      <c r="J19" s="3">
        <v>7</v>
      </c>
      <c r="K19" s="4"/>
      <c r="L19" s="14">
        <f t="shared" si="1"/>
        <v>45.55555555555556</v>
      </c>
    </row>
    <row r="20" spans="1:12" ht="12.75" customHeight="1">
      <c r="A20" s="5">
        <v>13</v>
      </c>
      <c r="B20" s="22" t="s">
        <v>248</v>
      </c>
      <c r="C20" s="6">
        <v>9</v>
      </c>
      <c r="D20" s="16" t="s">
        <v>94</v>
      </c>
      <c r="E20" s="6">
        <v>5</v>
      </c>
      <c r="F20" s="6">
        <v>12</v>
      </c>
      <c r="G20" s="6">
        <v>3</v>
      </c>
      <c r="H20" s="6">
        <v>20</v>
      </c>
      <c r="I20" s="3">
        <f t="shared" si="0"/>
        <v>40</v>
      </c>
      <c r="J20" s="3">
        <v>8</v>
      </c>
      <c r="K20" s="3"/>
      <c r="L20" s="14">
        <f t="shared" si="1"/>
        <v>44.44444444444444</v>
      </c>
    </row>
    <row r="21" spans="1:12" ht="12.75" customHeight="1">
      <c r="A21" s="5">
        <v>14</v>
      </c>
      <c r="B21" s="22" t="s">
        <v>249</v>
      </c>
      <c r="C21" s="6">
        <v>9</v>
      </c>
      <c r="D21" s="16" t="s">
        <v>112</v>
      </c>
      <c r="E21" s="6">
        <v>6</v>
      </c>
      <c r="F21" s="6">
        <v>10</v>
      </c>
      <c r="G21" s="6">
        <v>5</v>
      </c>
      <c r="H21" s="6">
        <v>17</v>
      </c>
      <c r="I21" s="3">
        <f t="shared" si="0"/>
        <v>38</v>
      </c>
      <c r="J21" s="3">
        <v>9</v>
      </c>
      <c r="K21" s="4"/>
      <c r="L21" s="14">
        <f t="shared" si="1"/>
        <v>42.22222222222222</v>
      </c>
    </row>
    <row r="22" spans="1:12" ht="12.75" customHeight="1">
      <c r="A22" s="5">
        <v>15</v>
      </c>
      <c r="B22" s="22" t="s">
        <v>250</v>
      </c>
      <c r="C22" s="6">
        <v>9</v>
      </c>
      <c r="D22" s="16" t="s">
        <v>92</v>
      </c>
      <c r="E22" s="6">
        <v>4</v>
      </c>
      <c r="F22" s="6">
        <v>12</v>
      </c>
      <c r="G22" s="6">
        <v>4</v>
      </c>
      <c r="H22" s="6">
        <v>17</v>
      </c>
      <c r="I22" s="3">
        <f t="shared" si="0"/>
        <v>37</v>
      </c>
      <c r="J22" s="3">
        <v>10</v>
      </c>
      <c r="K22" s="3"/>
      <c r="L22" s="14">
        <f t="shared" si="1"/>
        <v>41.11111111111111</v>
      </c>
    </row>
    <row r="23" spans="1:12" ht="12.75" customHeight="1">
      <c r="A23" s="5">
        <v>16</v>
      </c>
      <c r="B23" s="26" t="s">
        <v>251</v>
      </c>
      <c r="C23" s="6">
        <v>9</v>
      </c>
      <c r="D23" s="16" t="s">
        <v>99</v>
      </c>
      <c r="E23" s="6">
        <v>5</v>
      </c>
      <c r="F23" s="6">
        <v>9</v>
      </c>
      <c r="G23" s="6">
        <v>2</v>
      </c>
      <c r="H23" s="6">
        <v>16</v>
      </c>
      <c r="I23" s="3">
        <f t="shared" si="0"/>
        <v>32</v>
      </c>
      <c r="J23" s="3">
        <v>11</v>
      </c>
      <c r="K23" s="11"/>
      <c r="L23" s="14">
        <f t="shared" si="1"/>
        <v>35.55555555555556</v>
      </c>
    </row>
    <row r="24" spans="1:12" ht="12.75" customHeight="1">
      <c r="A24" s="5">
        <v>17</v>
      </c>
      <c r="B24" s="22" t="s">
        <v>252</v>
      </c>
      <c r="C24" s="6">
        <v>9</v>
      </c>
      <c r="D24" s="16" t="s">
        <v>88</v>
      </c>
      <c r="E24" s="6">
        <v>4</v>
      </c>
      <c r="F24" s="6">
        <v>16</v>
      </c>
      <c r="G24" s="6">
        <v>4</v>
      </c>
      <c r="H24" s="6">
        <v>0</v>
      </c>
      <c r="I24" s="3">
        <f t="shared" si="0"/>
        <v>24</v>
      </c>
      <c r="J24" s="3">
        <v>12</v>
      </c>
      <c r="K24" s="3"/>
      <c r="L24" s="14">
        <f t="shared" si="1"/>
        <v>26.666666666666668</v>
      </c>
    </row>
    <row r="25" spans="1:12" ht="12.75" customHeight="1">
      <c r="A25" s="5">
        <v>18</v>
      </c>
      <c r="B25" s="22" t="s">
        <v>253</v>
      </c>
      <c r="C25" s="6">
        <v>9</v>
      </c>
      <c r="D25" s="16" t="s">
        <v>102</v>
      </c>
      <c r="E25" s="6">
        <v>6</v>
      </c>
      <c r="F25" s="6">
        <v>15</v>
      </c>
      <c r="G25" s="6">
        <v>3</v>
      </c>
      <c r="H25" s="6">
        <v>0</v>
      </c>
      <c r="I25" s="3">
        <f t="shared" si="0"/>
        <v>24</v>
      </c>
      <c r="J25" s="3">
        <v>12</v>
      </c>
      <c r="K25" s="3"/>
      <c r="L25" s="14">
        <f t="shared" si="1"/>
        <v>26.666666666666668</v>
      </c>
    </row>
    <row r="26" spans="1:12" ht="12.75" customHeight="1">
      <c r="A26" s="5">
        <v>19</v>
      </c>
      <c r="B26" s="22" t="s">
        <v>254</v>
      </c>
      <c r="C26" s="6">
        <v>9</v>
      </c>
      <c r="D26" s="16" t="s">
        <v>98</v>
      </c>
      <c r="E26" s="6">
        <v>7</v>
      </c>
      <c r="F26" s="6">
        <v>11</v>
      </c>
      <c r="G26" s="6">
        <v>6</v>
      </c>
      <c r="H26" s="6">
        <v>0</v>
      </c>
      <c r="I26" s="3">
        <f t="shared" si="0"/>
        <v>24</v>
      </c>
      <c r="J26" s="3">
        <v>12</v>
      </c>
      <c r="K26" s="4"/>
      <c r="L26" s="14">
        <f t="shared" si="1"/>
        <v>26.666666666666668</v>
      </c>
    </row>
    <row r="27" spans="1:12" ht="12.75" customHeight="1">
      <c r="A27" s="5">
        <v>20</v>
      </c>
      <c r="B27" s="22" t="s">
        <v>255</v>
      </c>
      <c r="C27" s="6">
        <v>9</v>
      </c>
      <c r="D27" s="16" t="s">
        <v>109</v>
      </c>
      <c r="E27" s="6">
        <v>9</v>
      </c>
      <c r="F27" s="6">
        <v>7</v>
      </c>
      <c r="G27" s="6">
        <v>3</v>
      </c>
      <c r="H27" s="6">
        <v>0</v>
      </c>
      <c r="I27" s="3">
        <f t="shared" si="0"/>
        <v>19</v>
      </c>
      <c r="J27" s="3">
        <v>13</v>
      </c>
      <c r="K27" s="3"/>
      <c r="L27" s="14">
        <f t="shared" si="1"/>
        <v>21.11111111111111</v>
      </c>
    </row>
    <row r="28" spans="1:12" ht="12.75" customHeight="1">
      <c r="A28" s="5">
        <v>21</v>
      </c>
      <c r="B28" s="22" t="s">
        <v>256</v>
      </c>
      <c r="C28" s="6">
        <v>9</v>
      </c>
      <c r="D28" s="16" t="s">
        <v>116</v>
      </c>
      <c r="E28" s="6">
        <v>9</v>
      </c>
      <c r="F28" s="6">
        <v>10</v>
      </c>
      <c r="G28" s="6">
        <v>0</v>
      </c>
      <c r="H28" s="6">
        <v>0</v>
      </c>
      <c r="I28" s="3">
        <f t="shared" si="0"/>
        <v>19</v>
      </c>
      <c r="J28" s="3">
        <v>13</v>
      </c>
      <c r="K28" s="4"/>
      <c r="L28" s="14">
        <f t="shared" si="1"/>
        <v>21.11111111111111</v>
      </c>
    </row>
    <row r="29" spans="1:12" ht="12.75" customHeight="1">
      <c r="A29" s="5">
        <v>22</v>
      </c>
      <c r="B29" s="22" t="s">
        <v>257</v>
      </c>
      <c r="C29" s="6">
        <v>9</v>
      </c>
      <c r="D29" s="16" t="s">
        <v>111</v>
      </c>
      <c r="E29" s="6">
        <v>3</v>
      </c>
      <c r="F29" s="6">
        <v>12</v>
      </c>
      <c r="G29" s="3">
        <v>3</v>
      </c>
      <c r="H29" s="3">
        <v>0</v>
      </c>
      <c r="I29" s="3">
        <f t="shared" si="0"/>
        <v>18</v>
      </c>
      <c r="J29" s="3">
        <v>14</v>
      </c>
      <c r="K29" s="4"/>
      <c r="L29" s="14">
        <f t="shared" si="1"/>
        <v>20</v>
      </c>
    </row>
    <row r="30" spans="1:12" ht="12.75" customHeight="1">
      <c r="A30" s="5">
        <v>23</v>
      </c>
      <c r="B30" s="22" t="s">
        <v>258</v>
      </c>
      <c r="C30" s="6">
        <v>9</v>
      </c>
      <c r="D30" s="16" t="s">
        <v>103</v>
      </c>
      <c r="E30" s="6">
        <v>6</v>
      </c>
      <c r="F30" s="6">
        <v>9</v>
      </c>
      <c r="G30" s="3">
        <v>2</v>
      </c>
      <c r="H30" s="3">
        <v>0</v>
      </c>
      <c r="I30" s="3">
        <f t="shared" si="0"/>
        <v>17</v>
      </c>
      <c r="J30" s="3">
        <v>15</v>
      </c>
      <c r="K30" s="4"/>
      <c r="L30" s="14">
        <f t="shared" si="1"/>
        <v>18.88888888888889</v>
      </c>
    </row>
    <row r="31" spans="1:12" ht="12.75" customHeight="1">
      <c r="A31" s="5">
        <v>24</v>
      </c>
      <c r="B31" s="22" t="s">
        <v>259</v>
      </c>
      <c r="C31" s="6">
        <v>9</v>
      </c>
      <c r="D31" s="16" t="s">
        <v>101</v>
      </c>
      <c r="E31" s="6">
        <v>4</v>
      </c>
      <c r="F31" s="6">
        <v>9</v>
      </c>
      <c r="G31" s="3">
        <v>3</v>
      </c>
      <c r="H31" s="3">
        <v>0</v>
      </c>
      <c r="I31" s="3">
        <f t="shared" si="0"/>
        <v>16</v>
      </c>
      <c r="J31" s="3">
        <v>16</v>
      </c>
      <c r="K31" s="4"/>
      <c r="L31" s="14">
        <f t="shared" si="1"/>
        <v>17.77777777777778</v>
      </c>
    </row>
    <row r="32" spans="1:12" ht="12.75" customHeight="1">
      <c r="A32" s="5">
        <v>25</v>
      </c>
      <c r="B32" s="22" t="s">
        <v>260</v>
      </c>
      <c r="C32" s="6">
        <v>9</v>
      </c>
      <c r="D32" s="16" t="s">
        <v>106</v>
      </c>
      <c r="E32" s="6">
        <v>4</v>
      </c>
      <c r="F32" s="6">
        <v>7</v>
      </c>
      <c r="G32" s="3">
        <v>4</v>
      </c>
      <c r="H32" s="3">
        <v>0</v>
      </c>
      <c r="I32" s="3">
        <f t="shared" si="0"/>
        <v>15</v>
      </c>
      <c r="J32" s="3">
        <v>17</v>
      </c>
      <c r="K32" s="3"/>
      <c r="L32" s="14">
        <f t="shared" si="1"/>
        <v>16.666666666666664</v>
      </c>
    </row>
    <row r="33" spans="1:12" ht="12.75" customHeight="1">
      <c r="A33" s="5">
        <v>26</v>
      </c>
      <c r="B33" s="22" t="s">
        <v>261</v>
      </c>
      <c r="C33" s="6">
        <v>9</v>
      </c>
      <c r="D33" s="16" t="s">
        <v>114</v>
      </c>
      <c r="E33" s="6">
        <v>2</v>
      </c>
      <c r="F33" s="6">
        <v>9</v>
      </c>
      <c r="G33" s="3">
        <v>4</v>
      </c>
      <c r="H33" s="3">
        <v>0</v>
      </c>
      <c r="I33" s="3">
        <f t="shared" si="0"/>
        <v>15</v>
      </c>
      <c r="J33" s="3">
        <v>17</v>
      </c>
      <c r="K33" s="4"/>
      <c r="L33" s="14">
        <f t="shared" si="1"/>
        <v>16.666666666666664</v>
      </c>
    </row>
    <row r="34" spans="1:12" ht="12.75" customHeight="1">
      <c r="A34" s="5">
        <v>27</v>
      </c>
      <c r="B34" s="22" t="s">
        <v>262</v>
      </c>
      <c r="C34" s="6">
        <v>9</v>
      </c>
      <c r="D34" s="16" t="s">
        <v>104</v>
      </c>
      <c r="E34" s="6">
        <v>2</v>
      </c>
      <c r="F34" s="6">
        <v>8</v>
      </c>
      <c r="G34" s="3">
        <v>4</v>
      </c>
      <c r="H34" s="3">
        <v>0</v>
      </c>
      <c r="I34" s="3">
        <f t="shared" si="0"/>
        <v>14</v>
      </c>
      <c r="J34" s="3">
        <v>18</v>
      </c>
      <c r="K34" s="4"/>
      <c r="L34" s="14">
        <f t="shared" si="1"/>
        <v>15.555555555555555</v>
      </c>
    </row>
    <row r="35" spans="1:12" ht="12.75" customHeight="1">
      <c r="A35" s="5">
        <v>28</v>
      </c>
      <c r="B35" s="22" t="s">
        <v>263</v>
      </c>
      <c r="C35" s="6">
        <v>9</v>
      </c>
      <c r="D35" s="16" t="s">
        <v>90</v>
      </c>
      <c r="E35" s="6">
        <v>4</v>
      </c>
      <c r="F35" s="6">
        <v>8</v>
      </c>
      <c r="G35" s="3">
        <v>2</v>
      </c>
      <c r="H35" s="3">
        <v>0</v>
      </c>
      <c r="I35" s="3">
        <f t="shared" si="0"/>
        <v>14</v>
      </c>
      <c r="J35" s="3">
        <v>18</v>
      </c>
      <c r="K35" s="4"/>
      <c r="L35" s="14">
        <f t="shared" si="1"/>
        <v>15.555555555555555</v>
      </c>
    </row>
    <row r="36" spans="1:12" ht="12.75" customHeight="1">
      <c r="A36" s="5">
        <v>29</v>
      </c>
      <c r="B36" s="22" t="s">
        <v>264</v>
      </c>
      <c r="C36" s="6">
        <v>8</v>
      </c>
      <c r="D36" s="16" t="s">
        <v>113</v>
      </c>
      <c r="E36" s="6">
        <v>1</v>
      </c>
      <c r="F36" s="6">
        <v>10</v>
      </c>
      <c r="G36" s="3">
        <v>1</v>
      </c>
      <c r="H36" s="3">
        <v>0</v>
      </c>
      <c r="I36" s="3">
        <f t="shared" si="0"/>
        <v>12</v>
      </c>
      <c r="J36" s="3">
        <v>19</v>
      </c>
      <c r="K36" s="4"/>
      <c r="L36" s="14">
        <f t="shared" si="1"/>
        <v>13.333333333333334</v>
      </c>
    </row>
    <row r="37" spans="1:12" ht="13.5" customHeight="1">
      <c r="A37" s="8"/>
      <c r="B37" s="41"/>
      <c r="C37" s="8"/>
      <c r="D37" s="8"/>
      <c r="E37" s="8"/>
      <c r="F37" s="8"/>
      <c r="G37" s="8"/>
      <c r="H37" s="8"/>
      <c r="I37" s="8"/>
      <c r="J37" s="8"/>
      <c r="K37" s="15"/>
      <c r="L37" s="15"/>
    </row>
    <row r="38" spans="2:3" ht="12.75">
      <c r="B38" s="30" t="s">
        <v>4</v>
      </c>
      <c r="C38" s="33" t="s">
        <v>24</v>
      </c>
    </row>
    <row r="39" spans="2:3" ht="12.75">
      <c r="B39" s="32"/>
      <c r="C39" s="31"/>
    </row>
    <row r="40" spans="2:3" ht="12.75">
      <c r="B40" s="30" t="s">
        <v>5</v>
      </c>
      <c r="C40" s="33" t="s">
        <v>12</v>
      </c>
    </row>
    <row r="41" spans="2:3" ht="12.75">
      <c r="B41" s="32"/>
      <c r="C41" s="33" t="s">
        <v>13</v>
      </c>
    </row>
    <row r="42" spans="2:3" ht="12.75">
      <c r="B42" s="32"/>
      <c r="C42" s="33" t="s">
        <v>14</v>
      </c>
    </row>
    <row r="43" spans="2:3" ht="12.75">
      <c r="B43" s="32" t="s">
        <v>6</v>
      </c>
      <c r="C43" s="33" t="s">
        <v>15</v>
      </c>
    </row>
    <row r="44" ht="12.75">
      <c r="B44" s="38"/>
    </row>
    <row r="46" spans="2:3" ht="12.75">
      <c r="B46" s="19"/>
      <c r="C46" s="33"/>
    </row>
  </sheetData>
  <sheetProtection/>
  <autoFilter ref="A7:L28">
    <sortState ref="A8:L46">
      <sortCondition descending="1" sortBy="value" ref="L8:L46"/>
    </sortState>
  </autoFilter>
  <mergeCells count="5">
    <mergeCell ref="A1:I1"/>
    <mergeCell ref="A2:I2"/>
    <mergeCell ref="A4:I4"/>
    <mergeCell ref="A5:I5"/>
    <mergeCell ref="A3:L3"/>
  </mergeCells>
  <printOptions/>
  <pageMargins left="0.7" right="0.7" top="0.75" bottom="0.75" header="0.3" footer="0.3"/>
  <pageSetup horizontalDpi="300" verticalDpi="300" orientation="landscape" paperSize="9" scale="88" r:id="rId2"/>
  <rowBreaks count="1" manualBreakCount="1">
    <brk id="23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Normal="9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9" customWidth="1"/>
    <col min="2" max="2" width="21.8515625" style="9" bestFit="1" customWidth="1"/>
    <col min="3" max="3" width="4.57421875" style="19" customWidth="1"/>
    <col min="4" max="4" width="18.140625" style="19" customWidth="1"/>
    <col min="5" max="5" width="5.421875" style="19" customWidth="1"/>
    <col min="6" max="6" width="6.00390625" style="19" customWidth="1"/>
    <col min="7" max="7" width="6.57421875" style="19" customWidth="1"/>
    <col min="8" max="8" width="5.8515625" style="19" customWidth="1"/>
    <col min="9" max="9" width="7.28125" style="19" customWidth="1"/>
    <col min="10" max="10" width="7.8515625" style="19" customWidth="1"/>
    <col min="11" max="11" width="6.7109375" style="19" customWidth="1"/>
    <col min="12" max="12" width="9.28125" style="19" customWidth="1"/>
    <col min="13" max="16384" width="9.140625" style="19" customWidth="1"/>
  </cols>
  <sheetData>
    <row r="1" spans="1:9" ht="12.75">
      <c r="A1" s="18" t="s">
        <v>25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12" ht="30.75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9" ht="12.75">
      <c r="A4" s="20" t="s">
        <v>23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173</v>
      </c>
      <c r="B5" s="20"/>
      <c r="C5" s="20"/>
      <c r="D5" s="20"/>
      <c r="E5" s="20"/>
      <c r="F5" s="20"/>
      <c r="G5" s="20"/>
      <c r="H5" s="20"/>
      <c r="I5" s="20"/>
    </row>
    <row r="7" spans="1:12" ht="114.75">
      <c r="A7" s="1" t="s">
        <v>1</v>
      </c>
      <c r="B7" s="7" t="s">
        <v>180</v>
      </c>
      <c r="C7" s="2" t="s">
        <v>2</v>
      </c>
      <c r="D7" s="1" t="s">
        <v>11</v>
      </c>
      <c r="E7" s="12" t="s">
        <v>16</v>
      </c>
      <c r="F7" s="12" t="s">
        <v>17</v>
      </c>
      <c r="G7" s="12" t="s">
        <v>18</v>
      </c>
      <c r="H7" s="12" t="s">
        <v>19</v>
      </c>
      <c r="I7" s="1" t="s">
        <v>3</v>
      </c>
      <c r="J7" s="1" t="s">
        <v>7</v>
      </c>
      <c r="K7" s="1" t="s">
        <v>8</v>
      </c>
      <c r="L7" s="1" t="s">
        <v>9</v>
      </c>
    </row>
    <row r="8" spans="1:12" ht="12.75" customHeight="1">
      <c r="A8" s="5">
        <v>1</v>
      </c>
      <c r="B8" s="42" t="s">
        <v>204</v>
      </c>
      <c r="C8" s="6">
        <v>10</v>
      </c>
      <c r="D8" s="16" t="s">
        <v>126</v>
      </c>
      <c r="E8" s="6">
        <v>9</v>
      </c>
      <c r="F8" s="6">
        <v>17</v>
      </c>
      <c r="G8" s="6">
        <v>9</v>
      </c>
      <c r="H8" s="6">
        <v>20</v>
      </c>
      <c r="I8" s="3">
        <f aca="true" t="shared" si="0" ref="I8:I39">SUM(E8:H8)</f>
        <v>55</v>
      </c>
      <c r="J8" s="3">
        <v>1</v>
      </c>
      <c r="K8" s="4" t="s">
        <v>175</v>
      </c>
      <c r="L8" s="14">
        <f aca="true" t="shared" si="1" ref="L8:L39">I8/90*100</f>
        <v>61.111111111111114</v>
      </c>
    </row>
    <row r="9" spans="1:12" ht="12.75" customHeight="1">
      <c r="A9" s="5">
        <v>2</v>
      </c>
      <c r="B9" s="40" t="s">
        <v>205</v>
      </c>
      <c r="C9" s="6">
        <v>10</v>
      </c>
      <c r="D9" s="16" t="s">
        <v>121</v>
      </c>
      <c r="E9" s="6">
        <v>6</v>
      </c>
      <c r="F9" s="6">
        <v>20</v>
      </c>
      <c r="G9" s="6">
        <v>9</v>
      </c>
      <c r="H9" s="6">
        <v>15</v>
      </c>
      <c r="I9" s="3">
        <f t="shared" si="0"/>
        <v>50</v>
      </c>
      <c r="J9" s="3">
        <v>2</v>
      </c>
      <c r="K9" s="4" t="s">
        <v>176</v>
      </c>
      <c r="L9" s="14">
        <f t="shared" si="1"/>
        <v>55.55555555555556</v>
      </c>
    </row>
    <row r="10" spans="1:12" ht="12.75" customHeight="1">
      <c r="A10" s="5">
        <v>3</v>
      </c>
      <c r="B10" s="43" t="s">
        <v>206</v>
      </c>
      <c r="C10" s="6">
        <v>10</v>
      </c>
      <c r="D10" s="16" t="s">
        <v>127</v>
      </c>
      <c r="E10" s="6">
        <v>7</v>
      </c>
      <c r="F10" s="6">
        <v>14</v>
      </c>
      <c r="G10" s="6">
        <v>3</v>
      </c>
      <c r="H10" s="6">
        <v>23</v>
      </c>
      <c r="I10" s="3">
        <f t="shared" si="0"/>
        <v>47</v>
      </c>
      <c r="J10" s="3">
        <v>3</v>
      </c>
      <c r="K10" s="4" t="s">
        <v>177</v>
      </c>
      <c r="L10" s="14">
        <f t="shared" si="1"/>
        <v>52.22222222222223</v>
      </c>
    </row>
    <row r="11" spans="1:12" ht="12.75" customHeight="1">
      <c r="A11" s="5">
        <v>4</v>
      </c>
      <c r="B11" s="22" t="s">
        <v>207</v>
      </c>
      <c r="C11" s="6">
        <v>10</v>
      </c>
      <c r="D11" s="16" t="s">
        <v>124</v>
      </c>
      <c r="E11" s="6">
        <v>7</v>
      </c>
      <c r="F11" s="6">
        <v>13</v>
      </c>
      <c r="G11" s="6">
        <v>8</v>
      </c>
      <c r="H11" s="6">
        <v>19</v>
      </c>
      <c r="I11" s="3">
        <f t="shared" si="0"/>
        <v>47</v>
      </c>
      <c r="J11" s="3">
        <v>3</v>
      </c>
      <c r="K11" s="4" t="s">
        <v>177</v>
      </c>
      <c r="L11" s="14">
        <f t="shared" si="1"/>
        <v>52.22222222222223</v>
      </c>
    </row>
    <row r="12" spans="1:12" ht="12.75" customHeight="1">
      <c r="A12" s="5">
        <v>5</v>
      </c>
      <c r="B12" s="44" t="s">
        <v>208</v>
      </c>
      <c r="C12" s="6">
        <v>10</v>
      </c>
      <c r="D12" s="16" t="s">
        <v>118</v>
      </c>
      <c r="E12" s="6">
        <v>9</v>
      </c>
      <c r="F12" s="6">
        <v>14</v>
      </c>
      <c r="G12" s="6">
        <v>7</v>
      </c>
      <c r="H12" s="6">
        <v>14</v>
      </c>
      <c r="I12" s="3">
        <f t="shared" si="0"/>
        <v>44</v>
      </c>
      <c r="J12" s="3">
        <v>4</v>
      </c>
      <c r="K12" s="3"/>
      <c r="L12" s="14">
        <f t="shared" si="1"/>
        <v>48.888888888888886</v>
      </c>
    </row>
    <row r="13" spans="1:12" ht="12.75" customHeight="1">
      <c r="A13" s="5">
        <v>6</v>
      </c>
      <c r="B13" s="22" t="s">
        <v>209</v>
      </c>
      <c r="C13" s="6">
        <v>10</v>
      </c>
      <c r="D13" s="16" t="s">
        <v>140</v>
      </c>
      <c r="E13" s="6">
        <v>8</v>
      </c>
      <c r="F13" s="6">
        <v>21</v>
      </c>
      <c r="G13" s="6">
        <v>7</v>
      </c>
      <c r="H13" s="6">
        <v>8</v>
      </c>
      <c r="I13" s="3">
        <f t="shared" si="0"/>
        <v>44</v>
      </c>
      <c r="J13" s="3">
        <v>4</v>
      </c>
      <c r="K13" s="3"/>
      <c r="L13" s="14">
        <f t="shared" si="1"/>
        <v>48.888888888888886</v>
      </c>
    </row>
    <row r="14" spans="1:12" ht="12.75" customHeight="1">
      <c r="A14" s="5">
        <v>7</v>
      </c>
      <c r="B14" s="22" t="s">
        <v>210</v>
      </c>
      <c r="C14" s="6">
        <v>10</v>
      </c>
      <c r="D14" s="16" t="s">
        <v>122</v>
      </c>
      <c r="E14" s="6">
        <v>9</v>
      </c>
      <c r="F14" s="6">
        <v>17</v>
      </c>
      <c r="G14" s="6">
        <v>5</v>
      </c>
      <c r="H14" s="6">
        <v>12</v>
      </c>
      <c r="I14" s="3">
        <f t="shared" si="0"/>
        <v>43</v>
      </c>
      <c r="J14" s="3">
        <v>5</v>
      </c>
      <c r="K14" s="3"/>
      <c r="L14" s="14">
        <f t="shared" si="1"/>
        <v>47.77777777777778</v>
      </c>
    </row>
    <row r="15" spans="1:12" ht="12.75" customHeight="1">
      <c r="A15" s="5">
        <v>8</v>
      </c>
      <c r="B15" s="26" t="s">
        <v>211</v>
      </c>
      <c r="C15" s="6">
        <v>10</v>
      </c>
      <c r="D15" s="16" t="s">
        <v>148</v>
      </c>
      <c r="E15" s="6">
        <v>7</v>
      </c>
      <c r="F15" s="6">
        <v>17</v>
      </c>
      <c r="G15" s="6">
        <v>7</v>
      </c>
      <c r="H15" s="6">
        <v>11</v>
      </c>
      <c r="I15" s="3">
        <f t="shared" si="0"/>
        <v>42</v>
      </c>
      <c r="J15" s="3">
        <v>6</v>
      </c>
      <c r="K15" s="3"/>
      <c r="L15" s="14">
        <f t="shared" si="1"/>
        <v>46.666666666666664</v>
      </c>
    </row>
    <row r="16" spans="1:12" ht="12.75" customHeight="1">
      <c r="A16" s="5">
        <v>9</v>
      </c>
      <c r="B16" s="40" t="s">
        <v>212</v>
      </c>
      <c r="C16" s="6">
        <v>10</v>
      </c>
      <c r="D16" s="16" t="s">
        <v>135</v>
      </c>
      <c r="E16" s="6">
        <v>9</v>
      </c>
      <c r="F16" s="6">
        <v>14</v>
      </c>
      <c r="G16" s="6">
        <v>7</v>
      </c>
      <c r="H16" s="6">
        <v>9</v>
      </c>
      <c r="I16" s="3">
        <f t="shared" si="0"/>
        <v>39</v>
      </c>
      <c r="J16" s="3">
        <v>7</v>
      </c>
      <c r="K16" s="3"/>
      <c r="L16" s="14">
        <f t="shared" si="1"/>
        <v>43.333333333333336</v>
      </c>
    </row>
    <row r="17" spans="1:12" ht="12.75" customHeight="1">
      <c r="A17" s="5">
        <v>10</v>
      </c>
      <c r="B17" s="46" t="s">
        <v>213</v>
      </c>
      <c r="C17" s="6">
        <v>10</v>
      </c>
      <c r="D17" s="16" t="s">
        <v>144</v>
      </c>
      <c r="E17" s="6">
        <v>6</v>
      </c>
      <c r="F17" s="6">
        <v>15</v>
      </c>
      <c r="G17" s="6">
        <v>5</v>
      </c>
      <c r="H17" s="6">
        <v>12</v>
      </c>
      <c r="I17" s="3">
        <f t="shared" si="0"/>
        <v>38</v>
      </c>
      <c r="J17" s="3">
        <v>8</v>
      </c>
      <c r="K17" s="3"/>
      <c r="L17" s="14">
        <f t="shared" si="1"/>
        <v>42.22222222222222</v>
      </c>
    </row>
    <row r="18" spans="1:12" ht="12.75" customHeight="1">
      <c r="A18" s="5">
        <v>11</v>
      </c>
      <c r="B18" s="40" t="s">
        <v>214</v>
      </c>
      <c r="C18" s="6">
        <v>10</v>
      </c>
      <c r="D18" s="16" t="s">
        <v>146</v>
      </c>
      <c r="E18" s="6">
        <v>4</v>
      </c>
      <c r="F18" s="6">
        <v>21</v>
      </c>
      <c r="G18" s="3">
        <v>5</v>
      </c>
      <c r="H18" s="3">
        <v>8</v>
      </c>
      <c r="I18" s="3">
        <f t="shared" si="0"/>
        <v>38</v>
      </c>
      <c r="J18" s="3">
        <v>8</v>
      </c>
      <c r="K18" s="3"/>
      <c r="L18" s="14">
        <f t="shared" si="1"/>
        <v>42.22222222222222</v>
      </c>
    </row>
    <row r="19" spans="1:12" ht="12.75" customHeight="1">
      <c r="A19" s="5">
        <v>12</v>
      </c>
      <c r="B19" s="26" t="s">
        <v>215</v>
      </c>
      <c r="C19" s="6">
        <v>10</v>
      </c>
      <c r="D19" s="16" t="s">
        <v>120</v>
      </c>
      <c r="E19" s="6">
        <v>7</v>
      </c>
      <c r="F19" s="6">
        <v>14</v>
      </c>
      <c r="G19" s="3">
        <v>6</v>
      </c>
      <c r="H19" s="3">
        <v>11</v>
      </c>
      <c r="I19" s="3">
        <f t="shared" si="0"/>
        <v>38</v>
      </c>
      <c r="J19" s="3">
        <v>8</v>
      </c>
      <c r="K19" s="3"/>
      <c r="L19" s="14">
        <f t="shared" si="1"/>
        <v>42.22222222222222</v>
      </c>
    </row>
    <row r="20" spans="1:12" ht="12.75" customHeight="1">
      <c r="A20" s="5">
        <v>13</v>
      </c>
      <c r="B20" s="22" t="s">
        <v>216</v>
      </c>
      <c r="C20" s="6">
        <v>10</v>
      </c>
      <c r="D20" s="16" t="s">
        <v>132</v>
      </c>
      <c r="E20" s="6">
        <v>7</v>
      </c>
      <c r="F20" s="6">
        <v>15</v>
      </c>
      <c r="G20" s="3">
        <v>3</v>
      </c>
      <c r="H20" s="3">
        <v>10</v>
      </c>
      <c r="I20" s="3">
        <f t="shared" si="0"/>
        <v>35</v>
      </c>
      <c r="J20" s="3">
        <v>9</v>
      </c>
      <c r="K20" s="3"/>
      <c r="L20" s="14">
        <f t="shared" si="1"/>
        <v>38.88888888888889</v>
      </c>
    </row>
    <row r="21" spans="1:12" ht="12.75" customHeight="1">
      <c r="A21" s="5">
        <v>14</v>
      </c>
      <c r="B21" s="22" t="s">
        <v>217</v>
      </c>
      <c r="C21" s="6">
        <v>10</v>
      </c>
      <c r="D21" s="16" t="s">
        <v>131</v>
      </c>
      <c r="E21" s="6">
        <v>6</v>
      </c>
      <c r="F21" s="6">
        <v>13</v>
      </c>
      <c r="G21" s="3">
        <v>4</v>
      </c>
      <c r="H21" s="3">
        <v>11</v>
      </c>
      <c r="I21" s="3">
        <f t="shared" si="0"/>
        <v>34</v>
      </c>
      <c r="J21" s="3">
        <v>10</v>
      </c>
      <c r="K21" s="3"/>
      <c r="L21" s="14">
        <f t="shared" si="1"/>
        <v>37.77777777777778</v>
      </c>
    </row>
    <row r="22" spans="1:12" ht="12.75" customHeight="1">
      <c r="A22" s="5">
        <v>15</v>
      </c>
      <c r="B22" s="26" t="s">
        <v>218</v>
      </c>
      <c r="C22" s="6">
        <v>10</v>
      </c>
      <c r="D22" s="16" t="s">
        <v>128</v>
      </c>
      <c r="E22" s="6">
        <v>4</v>
      </c>
      <c r="F22" s="6">
        <v>13</v>
      </c>
      <c r="G22" s="3">
        <v>2</v>
      </c>
      <c r="H22" s="3">
        <v>11</v>
      </c>
      <c r="I22" s="3">
        <f t="shared" si="0"/>
        <v>30</v>
      </c>
      <c r="J22" s="3">
        <v>11</v>
      </c>
      <c r="K22" s="4"/>
      <c r="L22" s="14">
        <f t="shared" si="1"/>
        <v>33.33333333333333</v>
      </c>
    </row>
    <row r="23" spans="1:12" ht="12.75" customHeight="1">
      <c r="A23" s="5">
        <v>16</v>
      </c>
      <c r="B23" s="22" t="s">
        <v>219</v>
      </c>
      <c r="C23" s="6">
        <v>10</v>
      </c>
      <c r="D23" s="16" t="s">
        <v>147</v>
      </c>
      <c r="E23" s="6">
        <v>8</v>
      </c>
      <c r="F23" s="6">
        <v>13</v>
      </c>
      <c r="G23" s="3">
        <v>8</v>
      </c>
      <c r="H23" s="3">
        <v>0</v>
      </c>
      <c r="I23" s="3">
        <f t="shared" si="0"/>
        <v>29</v>
      </c>
      <c r="J23" s="3">
        <v>12</v>
      </c>
      <c r="K23" s="3"/>
      <c r="L23" s="14">
        <f t="shared" si="1"/>
        <v>32.22222222222222</v>
      </c>
    </row>
    <row r="24" spans="1:12" ht="12.75" customHeight="1">
      <c r="A24" s="5">
        <v>17</v>
      </c>
      <c r="B24" s="44" t="s">
        <v>220</v>
      </c>
      <c r="C24" s="6">
        <v>10</v>
      </c>
      <c r="D24" s="16" t="s">
        <v>142</v>
      </c>
      <c r="E24" s="6">
        <v>4</v>
      </c>
      <c r="F24" s="6">
        <v>16</v>
      </c>
      <c r="G24" s="3">
        <v>5</v>
      </c>
      <c r="H24" s="3">
        <v>3</v>
      </c>
      <c r="I24" s="3">
        <f t="shared" si="0"/>
        <v>28</v>
      </c>
      <c r="J24" s="3">
        <v>13</v>
      </c>
      <c r="K24" s="3"/>
      <c r="L24" s="14">
        <f t="shared" si="1"/>
        <v>31.11111111111111</v>
      </c>
    </row>
    <row r="25" spans="1:12" ht="12.75" customHeight="1">
      <c r="A25" s="5">
        <v>18</v>
      </c>
      <c r="B25" s="45" t="s">
        <v>221</v>
      </c>
      <c r="C25" s="6">
        <v>10</v>
      </c>
      <c r="D25" s="16" t="s">
        <v>130</v>
      </c>
      <c r="E25" s="6">
        <v>6</v>
      </c>
      <c r="F25" s="6">
        <v>10</v>
      </c>
      <c r="G25" s="3">
        <v>4</v>
      </c>
      <c r="H25" s="3">
        <v>7</v>
      </c>
      <c r="I25" s="3">
        <f t="shared" si="0"/>
        <v>27</v>
      </c>
      <c r="J25" s="3">
        <v>14</v>
      </c>
      <c r="K25" s="3"/>
      <c r="L25" s="14">
        <f t="shared" si="1"/>
        <v>30</v>
      </c>
    </row>
    <row r="26" spans="1:12" ht="12.75" customHeight="1">
      <c r="A26" s="5">
        <v>19</v>
      </c>
      <c r="B26" s="22" t="s">
        <v>222</v>
      </c>
      <c r="C26" s="6">
        <v>10</v>
      </c>
      <c r="D26" s="16" t="s">
        <v>138</v>
      </c>
      <c r="E26" s="6">
        <v>8</v>
      </c>
      <c r="F26" s="6">
        <v>12</v>
      </c>
      <c r="G26" s="3">
        <v>6</v>
      </c>
      <c r="H26" s="3">
        <v>0</v>
      </c>
      <c r="I26" s="3">
        <f t="shared" si="0"/>
        <v>26</v>
      </c>
      <c r="J26" s="3">
        <v>15</v>
      </c>
      <c r="K26" s="3"/>
      <c r="L26" s="14">
        <f t="shared" si="1"/>
        <v>28.888888888888886</v>
      </c>
    </row>
    <row r="27" spans="1:12" ht="12.75" customHeight="1">
      <c r="A27" s="5">
        <v>20</v>
      </c>
      <c r="B27" s="40" t="s">
        <v>223</v>
      </c>
      <c r="C27" s="6">
        <v>10</v>
      </c>
      <c r="D27" s="16" t="s">
        <v>141</v>
      </c>
      <c r="E27" s="6">
        <v>5</v>
      </c>
      <c r="F27" s="6">
        <v>11</v>
      </c>
      <c r="G27" s="3">
        <v>3</v>
      </c>
      <c r="H27" s="3">
        <v>6</v>
      </c>
      <c r="I27" s="3">
        <f t="shared" si="0"/>
        <v>25</v>
      </c>
      <c r="J27" s="3">
        <v>16</v>
      </c>
      <c r="K27" s="4"/>
      <c r="L27" s="14">
        <f t="shared" si="1"/>
        <v>27.77777777777778</v>
      </c>
    </row>
    <row r="28" spans="1:12" ht="12.75" customHeight="1">
      <c r="A28" s="5">
        <v>21</v>
      </c>
      <c r="B28" s="22" t="s">
        <v>224</v>
      </c>
      <c r="C28" s="6">
        <v>10</v>
      </c>
      <c r="D28" s="16" t="s">
        <v>129</v>
      </c>
      <c r="E28" s="6">
        <v>4</v>
      </c>
      <c r="F28" s="6">
        <v>14</v>
      </c>
      <c r="G28" s="3">
        <v>7</v>
      </c>
      <c r="H28" s="3">
        <v>0</v>
      </c>
      <c r="I28" s="3">
        <f t="shared" si="0"/>
        <v>25</v>
      </c>
      <c r="J28" s="3">
        <v>16</v>
      </c>
      <c r="K28" s="3"/>
      <c r="L28" s="14">
        <f t="shared" si="1"/>
        <v>27.77777777777778</v>
      </c>
    </row>
    <row r="29" spans="1:12" ht="12.75" customHeight="1">
      <c r="A29" s="5">
        <v>22</v>
      </c>
      <c r="B29" s="43" t="s">
        <v>225</v>
      </c>
      <c r="C29" s="6">
        <v>10</v>
      </c>
      <c r="D29" s="16" t="s">
        <v>133</v>
      </c>
      <c r="E29" s="6">
        <v>5</v>
      </c>
      <c r="F29" s="6">
        <v>14</v>
      </c>
      <c r="G29" s="3">
        <v>5</v>
      </c>
      <c r="H29" s="3">
        <v>0</v>
      </c>
      <c r="I29" s="3">
        <f t="shared" si="0"/>
        <v>24</v>
      </c>
      <c r="J29" s="3">
        <v>17</v>
      </c>
      <c r="K29" s="4"/>
      <c r="L29" s="14">
        <f t="shared" si="1"/>
        <v>26.666666666666668</v>
      </c>
    </row>
    <row r="30" spans="1:12" ht="12.75" customHeight="1">
      <c r="A30" s="5">
        <v>23</v>
      </c>
      <c r="B30" s="26" t="s">
        <v>226</v>
      </c>
      <c r="C30" s="6">
        <v>10</v>
      </c>
      <c r="D30" s="16" t="s">
        <v>125</v>
      </c>
      <c r="E30" s="6">
        <v>7</v>
      </c>
      <c r="F30" s="6">
        <v>11</v>
      </c>
      <c r="G30" s="3">
        <v>4</v>
      </c>
      <c r="H30" s="3">
        <v>0</v>
      </c>
      <c r="I30" s="3">
        <f t="shared" si="0"/>
        <v>22</v>
      </c>
      <c r="J30" s="3">
        <v>18</v>
      </c>
      <c r="K30" s="3"/>
      <c r="L30" s="14">
        <f t="shared" si="1"/>
        <v>24.444444444444443</v>
      </c>
    </row>
    <row r="31" spans="1:12" ht="12.75" customHeight="1">
      <c r="A31" s="5">
        <v>24</v>
      </c>
      <c r="B31" s="40" t="s">
        <v>227</v>
      </c>
      <c r="C31" s="6">
        <v>10</v>
      </c>
      <c r="D31" s="16" t="s">
        <v>117</v>
      </c>
      <c r="E31" s="6">
        <v>1</v>
      </c>
      <c r="F31" s="6">
        <v>9</v>
      </c>
      <c r="G31" s="3">
        <v>4</v>
      </c>
      <c r="H31" s="3">
        <v>7</v>
      </c>
      <c r="I31" s="3">
        <f t="shared" si="0"/>
        <v>21</v>
      </c>
      <c r="J31" s="3">
        <v>19</v>
      </c>
      <c r="K31" s="3"/>
      <c r="L31" s="14">
        <f t="shared" si="1"/>
        <v>23.333333333333332</v>
      </c>
    </row>
    <row r="32" spans="1:12" ht="12.75" customHeight="1">
      <c r="A32" s="5">
        <v>25</v>
      </c>
      <c r="B32" s="45" t="s">
        <v>228</v>
      </c>
      <c r="C32" s="6">
        <v>10</v>
      </c>
      <c r="D32" s="16" t="s">
        <v>143</v>
      </c>
      <c r="E32" s="6">
        <v>5</v>
      </c>
      <c r="F32" s="6">
        <v>13</v>
      </c>
      <c r="G32" s="3">
        <v>3</v>
      </c>
      <c r="H32" s="3">
        <v>0</v>
      </c>
      <c r="I32" s="3">
        <f t="shared" si="0"/>
        <v>21</v>
      </c>
      <c r="J32" s="3">
        <v>19</v>
      </c>
      <c r="K32" s="3"/>
      <c r="L32" s="14">
        <f t="shared" si="1"/>
        <v>23.333333333333332</v>
      </c>
    </row>
    <row r="33" spans="1:12" ht="12.75" customHeight="1">
      <c r="A33" s="5">
        <v>26</v>
      </c>
      <c r="B33" s="22" t="s">
        <v>229</v>
      </c>
      <c r="C33" s="6">
        <v>10</v>
      </c>
      <c r="D33" s="16" t="s">
        <v>119</v>
      </c>
      <c r="E33" s="6">
        <v>4</v>
      </c>
      <c r="F33" s="6">
        <v>12</v>
      </c>
      <c r="G33" s="3">
        <v>4</v>
      </c>
      <c r="H33" s="3">
        <v>0</v>
      </c>
      <c r="I33" s="3">
        <f t="shared" si="0"/>
        <v>20</v>
      </c>
      <c r="J33" s="3">
        <v>20</v>
      </c>
      <c r="K33" s="3"/>
      <c r="L33" s="14">
        <f t="shared" si="1"/>
        <v>22.22222222222222</v>
      </c>
    </row>
    <row r="34" spans="1:12" ht="12.75" customHeight="1">
      <c r="A34" s="5">
        <v>27</v>
      </c>
      <c r="B34" s="45" t="s">
        <v>230</v>
      </c>
      <c r="C34" s="6">
        <v>10</v>
      </c>
      <c r="D34" s="16" t="s">
        <v>139</v>
      </c>
      <c r="E34" s="6">
        <v>2</v>
      </c>
      <c r="F34" s="6">
        <v>11</v>
      </c>
      <c r="G34" s="3">
        <v>7</v>
      </c>
      <c r="H34" s="3">
        <v>0</v>
      </c>
      <c r="I34" s="3">
        <f t="shared" si="0"/>
        <v>20</v>
      </c>
      <c r="J34" s="3">
        <v>20</v>
      </c>
      <c r="K34" s="3"/>
      <c r="L34" s="14">
        <f t="shared" si="1"/>
        <v>22.22222222222222</v>
      </c>
    </row>
    <row r="35" spans="1:12" ht="12.75" customHeight="1">
      <c r="A35" s="5">
        <v>28</v>
      </c>
      <c r="B35" s="44" t="s">
        <v>231</v>
      </c>
      <c r="C35" s="6">
        <v>10</v>
      </c>
      <c r="D35" s="16" t="s">
        <v>134</v>
      </c>
      <c r="E35" s="6">
        <v>4</v>
      </c>
      <c r="F35" s="6">
        <v>11</v>
      </c>
      <c r="G35" s="3">
        <v>2</v>
      </c>
      <c r="H35" s="3">
        <v>2</v>
      </c>
      <c r="I35" s="3">
        <f t="shared" si="0"/>
        <v>19</v>
      </c>
      <c r="J35" s="3">
        <v>21</v>
      </c>
      <c r="K35" s="3"/>
      <c r="L35" s="14">
        <f t="shared" si="1"/>
        <v>21.11111111111111</v>
      </c>
    </row>
    <row r="36" spans="1:12" ht="12.75" customHeight="1">
      <c r="A36" s="5">
        <v>29</v>
      </c>
      <c r="B36" s="22" t="s">
        <v>232</v>
      </c>
      <c r="C36" s="6">
        <v>10</v>
      </c>
      <c r="D36" s="16" t="s">
        <v>136</v>
      </c>
      <c r="E36" s="6">
        <v>7</v>
      </c>
      <c r="F36" s="6">
        <v>9</v>
      </c>
      <c r="G36" s="3">
        <v>2</v>
      </c>
      <c r="H36" s="3">
        <v>0</v>
      </c>
      <c r="I36" s="3">
        <f t="shared" si="0"/>
        <v>18</v>
      </c>
      <c r="J36" s="3">
        <v>22</v>
      </c>
      <c r="K36" s="3"/>
      <c r="L36" s="14">
        <f t="shared" si="1"/>
        <v>20</v>
      </c>
    </row>
    <row r="37" spans="1:12" ht="12.75" customHeight="1">
      <c r="A37" s="5">
        <v>30</v>
      </c>
      <c r="B37" s="43" t="s">
        <v>233</v>
      </c>
      <c r="C37" s="6">
        <v>10</v>
      </c>
      <c r="D37" s="16" t="s">
        <v>145</v>
      </c>
      <c r="E37" s="6">
        <v>5</v>
      </c>
      <c r="F37" s="6">
        <v>9</v>
      </c>
      <c r="G37" s="3">
        <v>3</v>
      </c>
      <c r="H37" s="3">
        <v>0</v>
      </c>
      <c r="I37" s="3">
        <f t="shared" si="0"/>
        <v>17</v>
      </c>
      <c r="J37" s="3">
        <v>23</v>
      </c>
      <c r="K37" s="3"/>
      <c r="L37" s="14">
        <f t="shared" si="1"/>
        <v>18.88888888888889</v>
      </c>
    </row>
    <row r="38" spans="1:12" ht="12.75" customHeight="1">
      <c r="A38" s="5">
        <v>31</v>
      </c>
      <c r="B38" s="46" t="s">
        <v>234</v>
      </c>
      <c r="C38" s="6">
        <v>10</v>
      </c>
      <c r="D38" s="16" t="s">
        <v>137</v>
      </c>
      <c r="E38" s="6">
        <v>7</v>
      </c>
      <c r="F38" s="6">
        <v>5</v>
      </c>
      <c r="G38" s="3">
        <v>4</v>
      </c>
      <c r="H38" s="3">
        <v>0</v>
      </c>
      <c r="I38" s="3">
        <f t="shared" si="0"/>
        <v>16</v>
      </c>
      <c r="J38" s="3">
        <v>24</v>
      </c>
      <c r="K38" s="3"/>
      <c r="L38" s="14">
        <f t="shared" si="1"/>
        <v>17.77777777777778</v>
      </c>
    </row>
    <row r="39" spans="1:12" ht="12.75" customHeight="1">
      <c r="A39" s="5">
        <v>32</v>
      </c>
      <c r="B39" s="44" t="s">
        <v>235</v>
      </c>
      <c r="C39" s="3">
        <v>10</v>
      </c>
      <c r="D39" s="16" t="s">
        <v>123</v>
      </c>
      <c r="E39" s="6">
        <v>6</v>
      </c>
      <c r="F39" s="6">
        <v>7</v>
      </c>
      <c r="G39" s="3">
        <v>3</v>
      </c>
      <c r="H39" s="3">
        <v>0</v>
      </c>
      <c r="I39" s="3">
        <f t="shared" si="0"/>
        <v>16</v>
      </c>
      <c r="J39" s="3">
        <v>24</v>
      </c>
      <c r="K39" s="3"/>
      <c r="L39" s="14">
        <f t="shared" si="1"/>
        <v>17.77777777777778</v>
      </c>
    </row>
    <row r="40" ht="12.75"/>
    <row r="41" spans="2:3" ht="12.75">
      <c r="B41" s="30" t="s">
        <v>4</v>
      </c>
      <c r="C41" s="33" t="s">
        <v>24</v>
      </c>
    </row>
    <row r="42" spans="2:3" ht="12.75">
      <c r="B42" s="32"/>
      <c r="C42" s="31"/>
    </row>
    <row r="43" spans="2:3" ht="12.75">
      <c r="B43" s="30" t="s">
        <v>5</v>
      </c>
      <c r="C43" s="33" t="s">
        <v>12</v>
      </c>
    </row>
    <row r="44" spans="2:3" ht="12.75">
      <c r="B44" s="32"/>
      <c r="C44" s="33" t="s">
        <v>13</v>
      </c>
    </row>
    <row r="45" spans="2:3" ht="12.75">
      <c r="B45" s="32"/>
      <c r="C45" s="33" t="s">
        <v>14</v>
      </c>
    </row>
    <row r="46" spans="2:3" ht="12.75">
      <c r="B46" s="32" t="s">
        <v>6</v>
      </c>
      <c r="C46" s="33" t="s">
        <v>15</v>
      </c>
    </row>
  </sheetData>
  <sheetProtection/>
  <autoFilter ref="A7:L17">
    <sortState ref="A8:L46">
      <sortCondition descending="1" sortBy="value" ref="L8:L46"/>
    </sortState>
  </autoFilter>
  <mergeCells count="5">
    <mergeCell ref="A1:I1"/>
    <mergeCell ref="A2:I2"/>
    <mergeCell ref="A4:I4"/>
    <mergeCell ref="A5:I5"/>
    <mergeCell ref="A3:L3"/>
  </mergeCells>
  <printOptions/>
  <pageMargins left="0.7" right="0.7" top="0.75" bottom="0.75" header="0.3" footer="0.3"/>
  <pageSetup horizontalDpi="300" verticalDpi="3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5.421875" style="19" customWidth="1"/>
    <col min="2" max="2" width="21.8515625" style="9" bestFit="1" customWidth="1"/>
    <col min="3" max="3" width="4.57421875" style="19" customWidth="1"/>
    <col min="4" max="4" width="19.57421875" style="19" customWidth="1"/>
    <col min="5" max="5" width="5.421875" style="19" customWidth="1"/>
    <col min="6" max="6" width="5.28125" style="19" customWidth="1"/>
    <col min="7" max="8" width="4.7109375" style="19" customWidth="1"/>
    <col min="9" max="9" width="8.140625" style="19" customWidth="1"/>
    <col min="10" max="10" width="7.28125" style="19" customWidth="1"/>
    <col min="11" max="11" width="6.7109375" style="19" customWidth="1"/>
    <col min="12" max="12" width="9.00390625" style="19" customWidth="1"/>
    <col min="13" max="16384" width="9.140625" style="19" customWidth="1"/>
  </cols>
  <sheetData>
    <row r="1" spans="1:9" ht="12.75">
      <c r="A1" s="18" t="s">
        <v>25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12" ht="32.25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9" ht="12.75">
      <c r="A4" s="20" t="s">
        <v>23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174</v>
      </c>
      <c r="B5" s="20"/>
      <c r="C5" s="20"/>
      <c r="D5" s="20"/>
      <c r="E5" s="20"/>
      <c r="F5" s="20"/>
      <c r="G5" s="20"/>
      <c r="H5" s="20"/>
      <c r="I5" s="20"/>
    </row>
    <row r="7" spans="1:12" ht="71.25" customHeight="1">
      <c r="A7" s="1" t="s">
        <v>1</v>
      </c>
      <c r="B7" s="7" t="s">
        <v>180</v>
      </c>
      <c r="C7" s="2" t="s">
        <v>2</v>
      </c>
      <c r="D7" s="2" t="s">
        <v>11</v>
      </c>
      <c r="E7" s="2" t="s">
        <v>16</v>
      </c>
      <c r="F7" s="2" t="s">
        <v>17</v>
      </c>
      <c r="G7" s="2" t="s">
        <v>18</v>
      </c>
      <c r="H7" s="2" t="s">
        <v>19</v>
      </c>
      <c r="I7" s="1" t="s">
        <v>3</v>
      </c>
      <c r="J7" s="1" t="s">
        <v>7</v>
      </c>
      <c r="K7" s="1" t="s">
        <v>8</v>
      </c>
      <c r="L7" s="1" t="s">
        <v>9</v>
      </c>
    </row>
    <row r="8" spans="1:12" ht="12.75" customHeight="1">
      <c r="A8" s="5">
        <v>1</v>
      </c>
      <c r="B8" s="22" t="s">
        <v>181</v>
      </c>
      <c r="C8" s="6">
        <v>11</v>
      </c>
      <c r="D8" s="16" t="s">
        <v>149</v>
      </c>
      <c r="E8" s="6">
        <v>9</v>
      </c>
      <c r="F8" s="6">
        <v>17</v>
      </c>
      <c r="G8" s="6">
        <v>7</v>
      </c>
      <c r="H8" s="6">
        <v>26</v>
      </c>
      <c r="I8" s="3">
        <f aca="true" t="shared" si="0" ref="I8:I30">SUM(E8:H8)</f>
        <v>59</v>
      </c>
      <c r="J8" s="3">
        <v>1</v>
      </c>
      <c r="K8" s="4" t="s">
        <v>175</v>
      </c>
      <c r="L8" s="14">
        <f aca="true" t="shared" si="1" ref="L8:L30">I8/90*100</f>
        <v>65.55555555555556</v>
      </c>
    </row>
    <row r="9" spans="1:12" ht="12.75" customHeight="1">
      <c r="A9" s="5">
        <v>2</v>
      </c>
      <c r="B9" s="22" t="s">
        <v>182</v>
      </c>
      <c r="C9" s="6">
        <v>11</v>
      </c>
      <c r="D9" s="16" t="s">
        <v>156</v>
      </c>
      <c r="E9" s="6">
        <v>10</v>
      </c>
      <c r="F9" s="6">
        <v>21</v>
      </c>
      <c r="G9" s="6">
        <v>7</v>
      </c>
      <c r="H9" s="6">
        <v>17</v>
      </c>
      <c r="I9" s="3">
        <f t="shared" si="0"/>
        <v>55</v>
      </c>
      <c r="J9" s="3">
        <v>2</v>
      </c>
      <c r="K9" s="4" t="s">
        <v>176</v>
      </c>
      <c r="L9" s="14">
        <f t="shared" si="1"/>
        <v>61.111111111111114</v>
      </c>
    </row>
    <row r="10" spans="1:12" ht="12.75" customHeight="1">
      <c r="A10" s="5">
        <v>3</v>
      </c>
      <c r="B10" s="22" t="s">
        <v>183</v>
      </c>
      <c r="C10" s="6">
        <v>11</v>
      </c>
      <c r="D10" s="16" t="s">
        <v>169</v>
      </c>
      <c r="E10" s="6">
        <v>9</v>
      </c>
      <c r="F10" s="6">
        <v>18</v>
      </c>
      <c r="G10" s="6">
        <v>4</v>
      </c>
      <c r="H10" s="6">
        <v>24</v>
      </c>
      <c r="I10" s="3">
        <f t="shared" si="0"/>
        <v>55</v>
      </c>
      <c r="J10" s="3">
        <v>2</v>
      </c>
      <c r="K10" s="4" t="s">
        <v>176</v>
      </c>
      <c r="L10" s="14">
        <f t="shared" si="1"/>
        <v>61.111111111111114</v>
      </c>
    </row>
    <row r="11" spans="1:12" ht="12.75" customHeight="1">
      <c r="A11" s="5">
        <v>4</v>
      </c>
      <c r="B11" s="26" t="s">
        <v>184</v>
      </c>
      <c r="C11" s="6">
        <v>11</v>
      </c>
      <c r="D11" s="16" t="s">
        <v>168</v>
      </c>
      <c r="E11" s="6">
        <v>5</v>
      </c>
      <c r="F11" s="6">
        <v>16</v>
      </c>
      <c r="G11" s="6">
        <v>6</v>
      </c>
      <c r="H11" s="6">
        <v>23</v>
      </c>
      <c r="I11" s="3">
        <f t="shared" si="0"/>
        <v>50</v>
      </c>
      <c r="J11" s="3">
        <v>3</v>
      </c>
      <c r="K11" s="4" t="s">
        <v>177</v>
      </c>
      <c r="L11" s="14">
        <f t="shared" si="1"/>
        <v>55.55555555555556</v>
      </c>
    </row>
    <row r="12" spans="1:12" ht="12.75" customHeight="1">
      <c r="A12" s="5">
        <v>5</v>
      </c>
      <c r="B12" s="22" t="s">
        <v>185</v>
      </c>
      <c r="C12" s="6">
        <v>11</v>
      </c>
      <c r="D12" s="16" t="s">
        <v>153</v>
      </c>
      <c r="E12" s="6">
        <v>5</v>
      </c>
      <c r="F12" s="6">
        <v>13</v>
      </c>
      <c r="G12" s="6">
        <v>8</v>
      </c>
      <c r="H12" s="6">
        <v>22</v>
      </c>
      <c r="I12" s="3">
        <f t="shared" si="0"/>
        <v>48</v>
      </c>
      <c r="J12" s="3">
        <v>4</v>
      </c>
      <c r="K12" s="3"/>
      <c r="L12" s="14">
        <f t="shared" si="1"/>
        <v>53.333333333333336</v>
      </c>
    </row>
    <row r="13" spans="1:12" ht="12.75" customHeight="1">
      <c r="A13" s="5">
        <v>6</v>
      </c>
      <c r="B13" s="22" t="s">
        <v>186</v>
      </c>
      <c r="C13" s="6">
        <v>11</v>
      </c>
      <c r="D13" s="16" t="s">
        <v>152</v>
      </c>
      <c r="E13" s="6">
        <v>7</v>
      </c>
      <c r="F13" s="6">
        <v>14</v>
      </c>
      <c r="G13" s="6">
        <v>5</v>
      </c>
      <c r="H13" s="6">
        <v>18</v>
      </c>
      <c r="I13" s="3">
        <f t="shared" si="0"/>
        <v>44</v>
      </c>
      <c r="J13" s="3">
        <v>5</v>
      </c>
      <c r="K13" s="3"/>
      <c r="L13" s="14">
        <f t="shared" si="1"/>
        <v>48.888888888888886</v>
      </c>
    </row>
    <row r="14" spans="1:12" ht="12.75" customHeight="1">
      <c r="A14" s="5">
        <v>7</v>
      </c>
      <c r="B14" s="22" t="s">
        <v>187</v>
      </c>
      <c r="C14" s="6">
        <v>11</v>
      </c>
      <c r="D14" s="16" t="s">
        <v>155</v>
      </c>
      <c r="E14" s="6">
        <v>6</v>
      </c>
      <c r="F14" s="6">
        <v>17</v>
      </c>
      <c r="G14" s="6">
        <v>7</v>
      </c>
      <c r="H14" s="6">
        <v>14</v>
      </c>
      <c r="I14" s="3">
        <f t="shared" si="0"/>
        <v>44</v>
      </c>
      <c r="J14" s="3">
        <v>5</v>
      </c>
      <c r="K14" s="3"/>
      <c r="L14" s="14">
        <f t="shared" si="1"/>
        <v>48.888888888888886</v>
      </c>
    </row>
    <row r="15" spans="1:12" ht="12.75" customHeight="1">
      <c r="A15" s="5">
        <v>8</v>
      </c>
      <c r="B15" s="22" t="s">
        <v>188</v>
      </c>
      <c r="C15" s="6">
        <v>11</v>
      </c>
      <c r="D15" s="16" t="s">
        <v>154</v>
      </c>
      <c r="E15" s="6">
        <v>7</v>
      </c>
      <c r="F15" s="6">
        <v>11</v>
      </c>
      <c r="G15" s="6">
        <v>3</v>
      </c>
      <c r="H15" s="6">
        <v>23</v>
      </c>
      <c r="I15" s="3">
        <f t="shared" si="0"/>
        <v>44</v>
      </c>
      <c r="J15" s="3">
        <v>5</v>
      </c>
      <c r="K15" s="3"/>
      <c r="L15" s="14">
        <f t="shared" si="1"/>
        <v>48.888888888888886</v>
      </c>
    </row>
    <row r="16" spans="1:12" ht="12.75" customHeight="1">
      <c r="A16" s="5">
        <v>9</v>
      </c>
      <c r="B16" s="22" t="s">
        <v>189</v>
      </c>
      <c r="C16" s="6">
        <v>11</v>
      </c>
      <c r="D16" s="16" t="s">
        <v>157</v>
      </c>
      <c r="E16" s="6">
        <v>7</v>
      </c>
      <c r="F16" s="6">
        <v>12</v>
      </c>
      <c r="G16" s="6">
        <v>4</v>
      </c>
      <c r="H16" s="6">
        <v>19</v>
      </c>
      <c r="I16" s="3">
        <f t="shared" si="0"/>
        <v>42</v>
      </c>
      <c r="J16" s="3">
        <v>6</v>
      </c>
      <c r="K16" s="3"/>
      <c r="L16" s="14">
        <f t="shared" si="1"/>
        <v>46.666666666666664</v>
      </c>
    </row>
    <row r="17" spans="1:12" ht="12.75" customHeight="1">
      <c r="A17" s="5">
        <v>10</v>
      </c>
      <c r="B17" s="22" t="s">
        <v>190</v>
      </c>
      <c r="C17" s="6">
        <v>11</v>
      </c>
      <c r="D17" s="16" t="s">
        <v>165</v>
      </c>
      <c r="E17" s="6">
        <v>3</v>
      </c>
      <c r="F17" s="6">
        <v>17</v>
      </c>
      <c r="G17" s="6">
        <v>5</v>
      </c>
      <c r="H17" s="6">
        <v>16</v>
      </c>
      <c r="I17" s="3">
        <f t="shared" si="0"/>
        <v>41</v>
      </c>
      <c r="J17" s="3">
        <v>7</v>
      </c>
      <c r="K17" s="3"/>
      <c r="L17" s="14">
        <f t="shared" si="1"/>
        <v>45.55555555555556</v>
      </c>
    </row>
    <row r="18" spans="1:12" ht="12.75" customHeight="1">
      <c r="A18" s="5">
        <v>11</v>
      </c>
      <c r="B18" s="22" t="s">
        <v>191</v>
      </c>
      <c r="C18" s="3">
        <v>11</v>
      </c>
      <c r="D18" s="16" t="s">
        <v>166</v>
      </c>
      <c r="E18" s="6">
        <v>6</v>
      </c>
      <c r="F18" s="6">
        <v>14</v>
      </c>
      <c r="G18" s="3">
        <v>4</v>
      </c>
      <c r="H18" s="3">
        <v>17</v>
      </c>
      <c r="I18" s="3">
        <f t="shared" si="0"/>
        <v>41</v>
      </c>
      <c r="J18" s="3">
        <v>7</v>
      </c>
      <c r="K18" s="4"/>
      <c r="L18" s="14">
        <f t="shared" si="1"/>
        <v>45.55555555555556</v>
      </c>
    </row>
    <row r="19" spans="1:12" ht="12.75" customHeight="1">
      <c r="A19" s="5">
        <v>12</v>
      </c>
      <c r="B19" s="26" t="s">
        <v>192</v>
      </c>
      <c r="C19" s="6">
        <v>11</v>
      </c>
      <c r="D19" s="16" t="s">
        <v>171</v>
      </c>
      <c r="E19" s="6">
        <v>2</v>
      </c>
      <c r="F19" s="6">
        <v>13</v>
      </c>
      <c r="G19" s="3">
        <v>6</v>
      </c>
      <c r="H19" s="3">
        <v>17</v>
      </c>
      <c r="I19" s="3">
        <f t="shared" si="0"/>
        <v>38</v>
      </c>
      <c r="J19" s="3">
        <v>8</v>
      </c>
      <c r="K19" s="3"/>
      <c r="L19" s="14">
        <f t="shared" si="1"/>
        <v>42.22222222222222</v>
      </c>
    </row>
    <row r="20" spans="1:12" ht="12.75" customHeight="1">
      <c r="A20" s="5">
        <v>13</v>
      </c>
      <c r="B20" s="22" t="s">
        <v>193</v>
      </c>
      <c r="C20" s="3">
        <v>11</v>
      </c>
      <c r="D20" s="16" t="s">
        <v>158</v>
      </c>
      <c r="E20" s="6">
        <v>6</v>
      </c>
      <c r="F20" s="6">
        <v>11</v>
      </c>
      <c r="G20" s="3">
        <v>4</v>
      </c>
      <c r="H20" s="3">
        <v>13</v>
      </c>
      <c r="I20" s="3">
        <f t="shared" si="0"/>
        <v>34</v>
      </c>
      <c r="J20" s="3">
        <v>9</v>
      </c>
      <c r="K20" s="4"/>
      <c r="L20" s="14">
        <f t="shared" si="1"/>
        <v>37.77777777777778</v>
      </c>
    </row>
    <row r="21" spans="1:12" ht="12.75" customHeight="1">
      <c r="A21" s="5">
        <v>14</v>
      </c>
      <c r="B21" s="22" t="s">
        <v>194</v>
      </c>
      <c r="C21" s="6">
        <v>11</v>
      </c>
      <c r="D21" s="16" t="s">
        <v>160</v>
      </c>
      <c r="E21" s="6">
        <v>9</v>
      </c>
      <c r="F21" s="6">
        <v>15</v>
      </c>
      <c r="G21" s="3">
        <v>5</v>
      </c>
      <c r="H21" s="3">
        <v>0</v>
      </c>
      <c r="I21" s="3">
        <f t="shared" si="0"/>
        <v>29</v>
      </c>
      <c r="J21" s="3">
        <v>10</v>
      </c>
      <c r="K21" s="3"/>
      <c r="L21" s="14">
        <f t="shared" si="1"/>
        <v>32.22222222222222</v>
      </c>
    </row>
    <row r="22" spans="1:12" ht="12.75" customHeight="1">
      <c r="A22" s="5">
        <v>15</v>
      </c>
      <c r="B22" s="22" t="s">
        <v>195</v>
      </c>
      <c r="C22" s="6">
        <v>11</v>
      </c>
      <c r="D22" s="16" t="s">
        <v>167</v>
      </c>
      <c r="E22" s="6">
        <v>9</v>
      </c>
      <c r="F22" s="6">
        <v>12</v>
      </c>
      <c r="G22" s="3">
        <v>6</v>
      </c>
      <c r="H22" s="3">
        <v>0</v>
      </c>
      <c r="I22" s="3">
        <f t="shared" si="0"/>
        <v>27</v>
      </c>
      <c r="J22" s="3">
        <v>1</v>
      </c>
      <c r="K22" s="3"/>
      <c r="L22" s="14">
        <f t="shared" si="1"/>
        <v>30</v>
      </c>
    </row>
    <row r="23" spans="1:12" ht="12.75" customHeight="1">
      <c r="A23" s="5">
        <v>16</v>
      </c>
      <c r="B23" s="22" t="s">
        <v>196</v>
      </c>
      <c r="C23" s="6">
        <v>11</v>
      </c>
      <c r="D23" s="16" t="s">
        <v>170</v>
      </c>
      <c r="E23" s="6">
        <v>4</v>
      </c>
      <c r="F23" s="6">
        <v>14</v>
      </c>
      <c r="G23" s="3">
        <v>5</v>
      </c>
      <c r="H23" s="3">
        <v>0</v>
      </c>
      <c r="I23" s="3">
        <f t="shared" si="0"/>
        <v>23</v>
      </c>
      <c r="J23" s="3">
        <v>12</v>
      </c>
      <c r="K23" s="3"/>
      <c r="L23" s="14">
        <f t="shared" si="1"/>
        <v>25.555555555555554</v>
      </c>
    </row>
    <row r="24" spans="1:12" ht="12.75" customHeight="1">
      <c r="A24" s="5">
        <v>17</v>
      </c>
      <c r="B24" s="22" t="s">
        <v>197</v>
      </c>
      <c r="C24" s="6">
        <v>11</v>
      </c>
      <c r="D24" s="16" t="s">
        <v>164</v>
      </c>
      <c r="E24" s="6">
        <v>9</v>
      </c>
      <c r="F24" s="6">
        <v>12</v>
      </c>
      <c r="G24" s="3">
        <v>2</v>
      </c>
      <c r="H24" s="3">
        <v>0</v>
      </c>
      <c r="I24" s="3">
        <f t="shared" si="0"/>
        <v>23</v>
      </c>
      <c r="J24" s="3">
        <v>12</v>
      </c>
      <c r="K24" s="3"/>
      <c r="L24" s="14">
        <f t="shared" si="1"/>
        <v>25.555555555555554</v>
      </c>
    </row>
    <row r="25" spans="1:12" ht="12.75" customHeight="1">
      <c r="A25" s="5">
        <v>18</v>
      </c>
      <c r="B25" s="22" t="s">
        <v>198</v>
      </c>
      <c r="C25" s="6">
        <v>11</v>
      </c>
      <c r="D25" s="16" t="s">
        <v>161</v>
      </c>
      <c r="E25" s="6">
        <v>6</v>
      </c>
      <c r="F25" s="6">
        <v>9</v>
      </c>
      <c r="G25" s="3">
        <v>2</v>
      </c>
      <c r="H25" s="3">
        <v>5</v>
      </c>
      <c r="I25" s="3">
        <f t="shared" si="0"/>
        <v>22</v>
      </c>
      <c r="J25" s="3">
        <v>13</v>
      </c>
      <c r="K25" s="3"/>
      <c r="L25" s="14">
        <f t="shared" si="1"/>
        <v>24.444444444444443</v>
      </c>
    </row>
    <row r="26" spans="1:12" ht="12.75" customHeight="1">
      <c r="A26" s="5">
        <v>19</v>
      </c>
      <c r="B26" s="22" t="s">
        <v>199</v>
      </c>
      <c r="C26" s="3">
        <v>11</v>
      </c>
      <c r="D26" s="16" t="s">
        <v>150</v>
      </c>
      <c r="E26" s="6">
        <v>8</v>
      </c>
      <c r="F26" s="6">
        <v>12</v>
      </c>
      <c r="G26" s="3">
        <v>2</v>
      </c>
      <c r="H26" s="3">
        <v>0</v>
      </c>
      <c r="I26" s="3">
        <f t="shared" si="0"/>
        <v>22</v>
      </c>
      <c r="J26" s="3">
        <v>13</v>
      </c>
      <c r="K26" s="4"/>
      <c r="L26" s="14">
        <f t="shared" si="1"/>
        <v>24.444444444444443</v>
      </c>
    </row>
    <row r="27" spans="1:12" ht="12.75" customHeight="1">
      <c r="A27" s="5">
        <v>20</v>
      </c>
      <c r="B27" s="22" t="s">
        <v>200</v>
      </c>
      <c r="C27" s="3">
        <v>11</v>
      </c>
      <c r="D27" s="16" t="s">
        <v>163</v>
      </c>
      <c r="E27" s="6">
        <v>5</v>
      </c>
      <c r="F27" s="6">
        <v>7</v>
      </c>
      <c r="G27" s="3">
        <v>2</v>
      </c>
      <c r="H27" s="3">
        <v>0</v>
      </c>
      <c r="I27" s="3">
        <f t="shared" si="0"/>
        <v>14</v>
      </c>
      <c r="J27" s="3">
        <v>14</v>
      </c>
      <c r="K27" s="3"/>
      <c r="L27" s="14">
        <f t="shared" si="1"/>
        <v>15.555555555555555</v>
      </c>
    </row>
    <row r="28" spans="1:12" ht="12.75" customHeight="1">
      <c r="A28" s="5">
        <v>21</v>
      </c>
      <c r="B28" s="22" t="s">
        <v>201</v>
      </c>
      <c r="C28" s="3">
        <v>11</v>
      </c>
      <c r="D28" s="16" t="s">
        <v>159</v>
      </c>
      <c r="E28" s="6">
        <v>2</v>
      </c>
      <c r="F28" s="6">
        <v>5</v>
      </c>
      <c r="G28" s="3">
        <v>5</v>
      </c>
      <c r="H28" s="3">
        <v>0</v>
      </c>
      <c r="I28" s="3">
        <f t="shared" si="0"/>
        <v>12</v>
      </c>
      <c r="J28" s="3">
        <v>15</v>
      </c>
      <c r="K28" s="3"/>
      <c r="L28" s="14">
        <f t="shared" si="1"/>
        <v>13.333333333333334</v>
      </c>
    </row>
    <row r="29" spans="1:12" ht="12.75" customHeight="1">
      <c r="A29" s="5">
        <v>22</v>
      </c>
      <c r="B29" s="22" t="s">
        <v>202</v>
      </c>
      <c r="C29" s="3">
        <v>11</v>
      </c>
      <c r="D29" s="16" t="s">
        <v>151</v>
      </c>
      <c r="E29" s="6">
        <v>5</v>
      </c>
      <c r="F29" s="6">
        <v>3</v>
      </c>
      <c r="G29" s="3">
        <v>3</v>
      </c>
      <c r="H29" s="3">
        <v>0</v>
      </c>
      <c r="I29" s="3">
        <f t="shared" si="0"/>
        <v>11</v>
      </c>
      <c r="J29" s="3">
        <v>16</v>
      </c>
      <c r="K29" s="4"/>
      <c r="L29" s="14">
        <f t="shared" si="1"/>
        <v>12.222222222222221</v>
      </c>
    </row>
    <row r="30" spans="1:12" ht="12.75" customHeight="1">
      <c r="A30" s="5">
        <v>23</v>
      </c>
      <c r="B30" s="22" t="s">
        <v>203</v>
      </c>
      <c r="C30" s="3">
        <v>11</v>
      </c>
      <c r="D30" s="16" t="s">
        <v>162</v>
      </c>
      <c r="E30" s="6">
        <v>3</v>
      </c>
      <c r="F30" s="6">
        <v>3</v>
      </c>
      <c r="G30" s="3">
        <v>4</v>
      </c>
      <c r="H30" s="3">
        <v>0</v>
      </c>
      <c r="I30" s="3">
        <f t="shared" si="0"/>
        <v>10</v>
      </c>
      <c r="J30" s="3">
        <v>17</v>
      </c>
      <c r="K30" s="3"/>
      <c r="L30" s="14">
        <f t="shared" si="1"/>
        <v>11.11111111111111</v>
      </c>
    </row>
    <row r="31" spans="1:12" ht="12.75">
      <c r="A31" s="8"/>
      <c r="B31" s="47"/>
      <c r="C31" s="8"/>
      <c r="D31" s="8"/>
      <c r="E31" s="8"/>
      <c r="F31" s="8"/>
      <c r="G31" s="8"/>
      <c r="H31" s="8"/>
      <c r="I31" s="8"/>
      <c r="J31" s="8"/>
      <c r="K31" s="8"/>
      <c r="L31" s="15"/>
    </row>
    <row r="32" spans="2:3" ht="12.75">
      <c r="B32" s="30" t="s">
        <v>4</v>
      </c>
      <c r="C32" s="33" t="s">
        <v>24</v>
      </c>
    </row>
    <row r="33" spans="2:3" ht="12.75">
      <c r="B33" s="32"/>
      <c r="C33" s="31"/>
    </row>
    <row r="34" spans="2:3" ht="12.75">
      <c r="B34" s="30" t="s">
        <v>5</v>
      </c>
      <c r="C34" s="33" t="s">
        <v>12</v>
      </c>
    </row>
    <row r="35" spans="2:3" ht="12.75">
      <c r="B35" s="32"/>
      <c r="C35" s="33" t="s">
        <v>13</v>
      </c>
    </row>
    <row r="36" spans="2:3" ht="12.75">
      <c r="B36" s="32"/>
      <c r="C36" s="33" t="s">
        <v>14</v>
      </c>
    </row>
    <row r="37" spans="2:3" ht="12.75">
      <c r="B37" s="32" t="s">
        <v>6</v>
      </c>
      <c r="C37" s="33" t="s">
        <v>15</v>
      </c>
    </row>
    <row r="38" spans="1:2" ht="12.75">
      <c r="A38" s="30"/>
      <c r="B38" s="32"/>
    </row>
    <row r="39" ht="12.75">
      <c r="A39" s="38"/>
    </row>
    <row r="40" spans="1:2" ht="12.75">
      <c r="A40" s="32"/>
      <c r="B40" s="31"/>
    </row>
  </sheetData>
  <sheetProtection/>
  <autoFilter ref="A7:L22">
    <sortState ref="A8:L40">
      <sortCondition descending="1" sortBy="value" ref="L8:L40"/>
    </sortState>
  </autoFilter>
  <mergeCells count="5">
    <mergeCell ref="A1:I1"/>
    <mergeCell ref="A2:I2"/>
    <mergeCell ref="A4:I4"/>
    <mergeCell ref="A5:I5"/>
    <mergeCell ref="A3:L3"/>
  </mergeCells>
  <printOptions horizontalCentered="1"/>
  <pageMargins left="0.7" right="0.7" top="0.75" bottom="0.75" header="0.3" footer="0.3"/>
  <pageSetup horizontalDpi="300" verticalDpi="300" orientation="landscape" paperSize="9" scale="90" r:id="rId2"/>
  <rowBreaks count="1" manualBreakCount="1">
    <brk id="2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2018-12-05T07:29:34Z</dcterms:modified>
  <cp:category/>
  <cp:version/>
  <cp:contentType/>
  <cp:contentStatus/>
</cp:coreProperties>
</file>