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'!$A$7:$N$15</definedName>
    <definedName name="_xlnm._FilterDatabase" localSheetId="4" hidden="1">'11 класс '!$A$7:$N$22</definedName>
    <definedName name="_xlnm._FilterDatabase" localSheetId="0" hidden="1">'7 класс '!$A$7:$L$12</definedName>
    <definedName name="_xlnm._FilterDatabase" localSheetId="1" hidden="1">'8 класс'!$A$7:$L$12</definedName>
    <definedName name="_xlnm._FilterDatabase" localSheetId="2" hidden="1">'9 класс '!$A$7:$N$11</definedName>
    <definedName name="_xlnm.Print_Area" localSheetId="3">'10 класс '!$A$1:$N$31</definedName>
    <definedName name="_xlnm.Print_Area" localSheetId="4">'11 класс '!$A$1:$N$32</definedName>
    <definedName name="_xlnm.Print_Area" localSheetId="0">'7 класс '!$A$1:$L$30</definedName>
    <definedName name="_xlnm.Print_Area" localSheetId="1">'8 класс'!$A$1:$L$34</definedName>
    <definedName name="_xlnm.Print_Area" localSheetId="2">'9 класс '!$A$1:$N$30</definedName>
  </definedNames>
  <calcPr fullCalcOnLoad="1"/>
</workbook>
</file>

<file path=xl/sharedStrings.xml><?xml version="1.0" encoding="utf-8"?>
<sst xmlns="http://schemas.openxmlformats.org/spreadsheetml/2006/main" count="270" uniqueCount="191">
  <si>
    <t xml:space="preserve">ТЮМЕНСКАЯ ОБЛАСТЬ </t>
  </si>
  <si>
    <t>№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</si>
  <si>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</si>
  <si>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</si>
  <si>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</si>
  <si>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</si>
  <si>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</si>
  <si>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</si>
  <si>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</si>
  <si>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</si>
  <si>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</si>
  <si>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</si>
  <si>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</si>
  <si>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</si>
  <si>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</si>
  <si>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</si>
  <si>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</si>
  <si>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Задание 6</t>
  </si>
  <si>
    <t xml:space="preserve">учащихся  10  класса по ______астрономии______  максимальный балл_48__ </t>
  </si>
  <si>
    <t xml:space="preserve">учащихся  11  класса по ______астрономии______  максимальный балл_48__ </t>
  </si>
  <si>
    <t xml:space="preserve">учащихся  9 класса по ______астрономии______  максимальный балл_48__ </t>
  </si>
  <si>
    <t xml:space="preserve">учащихся  7  класса по ______астрономии______  максимальный балл_32__ </t>
  </si>
  <si>
    <t xml:space="preserve">учащихся  8  класса по ______астрономии______  максимальный балл_32__ </t>
  </si>
  <si>
    <t>08 ноября 2018 года</t>
  </si>
  <si>
    <t>В 2018-2019 УЧЕБНОМ ГОДУ</t>
  </si>
  <si>
    <t>08 ноября 2018 году</t>
  </si>
  <si>
    <t>Тоб-Астр-7-301-1</t>
  </si>
  <si>
    <t>Тоб-Астр-7-301-2</t>
  </si>
  <si>
    <t>Тоб-Астр-7-301-3</t>
  </si>
  <si>
    <t>Тоб-Астр-7-301-4</t>
  </si>
  <si>
    <t>Тоб-Астр-7-301-5</t>
  </si>
  <si>
    <t>Тоб-Астр-7-301-6</t>
  </si>
  <si>
    <t>Тоб-Астр-7-301-7</t>
  </si>
  <si>
    <t>Тоб-Астр-7-301-8</t>
  </si>
  <si>
    <t>Тоб-Астр-7-301-9</t>
  </si>
  <si>
    <t>Тоб-Астр-7-301-10</t>
  </si>
  <si>
    <t>Тоб-Астр-7-301-11</t>
  </si>
  <si>
    <t>Тоб-Астр-7-301-12</t>
  </si>
  <si>
    <t>Тоб-Астр-7-301-13</t>
  </si>
  <si>
    <t>Тоб-Астр-7-301-14</t>
  </si>
  <si>
    <t>Тоб-Астр-7-301-15</t>
  </si>
  <si>
    <t>Тоб-Астр-8-302-13</t>
  </si>
  <si>
    <t>Тоб-Астр-8-302-10</t>
  </si>
  <si>
    <t>Тоб-Астр-8-302-8</t>
  </si>
  <si>
    <t>Тоб-Астр-8-302-1</t>
  </si>
  <si>
    <t>Тоб-Астр-8-302-11</t>
  </si>
  <si>
    <t>Тоб-Астр-8-302-12</t>
  </si>
  <si>
    <t>Тоб-Астр-8-302-2</t>
  </si>
  <si>
    <t>Тоб-Астр-8-302-3</t>
  </si>
  <si>
    <t>Тоб-Астр-8-302-5</t>
  </si>
  <si>
    <t>Тоб-Астр-8-302-9</t>
  </si>
  <si>
    <t>Тоб-Астр-8-302-6</t>
  </si>
  <si>
    <t>Тоб-Астр-8-302-7</t>
  </si>
  <si>
    <t>Тоб-Астр-8-302-19</t>
  </si>
  <si>
    <t>Тоб-Астр-8-302-17</t>
  </si>
  <si>
    <t>Тоб-Астр-8-302-16</t>
  </si>
  <si>
    <t>Тоб-Астр-8-302-15</t>
  </si>
  <si>
    <t>Тоб-Астр-8-302-14</t>
  </si>
  <si>
    <t>Тоб-Астр-8-302-18</t>
  </si>
  <si>
    <t>Тоб-Астр-8-302-4</t>
  </si>
  <si>
    <t>Тоб-Астр-9-303-1</t>
  </si>
  <si>
    <t>Тоб-Астр-9-303-2</t>
  </si>
  <si>
    <t>Тоб-Астр-9-303-3</t>
  </si>
  <si>
    <t>Тоб-Астр-9-303-5</t>
  </si>
  <si>
    <t>Тоб-Астр-9-303-4</t>
  </si>
  <si>
    <t>Тоб-Астр-9-303-6</t>
  </si>
  <si>
    <t>Тоб-Астр-9-303-7</t>
  </si>
  <si>
    <t>Тоб-Астр-9-303-8</t>
  </si>
  <si>
    <t>Тоб-Астр-9-303-9</t>
  </si>
  <si>
    <t>Тоб-Астр-9-303-10</t>
  </si>
  <si>
    <t>Тоб-Астр-9-303-11</t>
  </si>
  <si>
    <t>Тоб-Астр-9-303-13</t>
  </si>
  <si>
    <t>Тоб-Астр-9-303-14</t>
  </si>
  <si>
    <t>Тоб-Астр-9-303-15</t>
  </si>
  <si>
    <t>Тоб-Астр-9-303-16</t>
  </si>
  <si>
    <t>Тоб-Астр-10-304-11</t>
  </si>
  <si>
    <t>Тоб-Астр-10-304-6</t>
  </si>
  <si>
    <t>Тоб-Астр-10-304-7</t>
  </si>
  <si>
    <t>Тоб-Астр-10-304-8</t>
  </si>
  <si>
    <t>Тоб-Астр-10-304-9</t>
  </si>
  <si>
    <t>Тоб-Астр-10-304-10</t>
  </si>
  <si>
    <t>Тоб-Астр-10-304-5</t>
  </si>
  <si>
    <t>Тоб-Астр-10-304-4</t>
  </si>
  <si>
    <t>Тоб-Астр-10-304-3</t>
  </si>
  <si>
    <t>Тоб-Астр-10-304-2</t>
  </si>
  <si>
    <t>Тоб-Астр-10-304-1</t>
  </si>
  <si>
    <t>Тоб-Астр-11-306-1</t>
  </si>
  <si>
    <t>Тоб-Астр-11-306-2</t>
  </si>
  <si>
    <t>Тоб-Астр-11-306-3</t>
  </si>
  <si>
    <t>Тоб-Астр-11-306-4</t>
  </si>
  <si>
    <t>Тоб-Астр-11-306-5</t>
  </si>
  <si>
    <t>Тоб-Астр-11-306-6</t>
  </si>
  <si>
    <t>Тоб-Астр-11-306-7</t>
  </si>
  <si>
    <t>Тоб-Астр-11-306-8</t>
  </si>
  <si>
    <t>Тоб-Астр-11-306-9</t>
  </si>
  <si>
    <t>Тоб-Астр-11-306-10</t>
  </si>
  <si>
    <t>Тоб-Астр-11-306-11</t>
  </si>
  <si>
    <t>Тоб-Астр-11-306-12</t>
  </si>
  <si>
    <t>Тоб-Астр-11-306-13</t>
  </si>
  <si>
    <t>Тоб-Астр-11-306-14</t>
  </si>
  <si>
    <t>Тоб-Астр-11-306-15</t>
  </si>
  <si>
    <t>Тоб-Астр-11-306-17</t>
  </si>
  <si>
    <t>Тоб-Астр-11-306-16</t>
  </si>
  <si>
    <t>Тоб-Астр-10-305-1</t>
  </si>
  <si>
    <t>Тоб-Астр-10-305-2</t>
  </si>
  <si>
    <t>Тоб-Астр-10-305-3</t>
  </si>
  <si>
    <t>Тоб-Астр-10-305-4</t>
  </si>
  <si>
    <t>Тоб-Астр-10-305-5</t>
  </si>
  <si>
    <t>Папеян М.С.</t>
  </si>
  <si>
    <t>Першин С.А.</t>
  </si>
  <si>
    <t>Гринина Н.Н.</t>
  </si>
  <si>
    <t>Грушанин К.Е.</t>
  </si>
  <si>
    <t>Дегтярев Н.О.</t>
  </si>
  <si>
    <t>Ледовских И.С.</t>
  </si>
  <si>
    <t>Михеева Е.А.</t>
  </si>
  <si>
    <t>Торопов Т.А.</t>
  </si>
  <si>
    <t>Максимов И.Ю.</t>
  </si>
  <si>
    <t>Лавроненко К.А.</t>
  </si>
  <si>
    <t>Исмаилов Н.Н.</t>
  </si>
  <si>
    <t>Рожок К.С.</t>
  </si>
  <si>
    <t>Скрипченко Д.В.</t>
  </si>
  <si>
    <t>Тимошицкая Д.П.</t>
  </si>
  <si>
    <t>Торопова А.П.</t>
  </si>
  <si>
    <t>ФИО</t>
  </si>
  <si>
    <t>Вычужанин В.С.</t>
  </si>
  <si>
    <t>Ахадова И.А.</t>
  </si>
  <si>
    <t>Бодрова Ю.О.</t>
  </si>
  <si>
    <t>Брызгалова А.В.</t>
  </si>
  <si>
    <t>Збаранская М.П.</t>
  </si>
  <si>
    <t>Пайзулаев М.С.</t>
  </si>
  <si>
    <t>Патрахина А.В.</t>
  </si>
  <si>
    <t>Самойлов В.С.</t>
  </si>
  <si>
    <t>Туранов Ю.Н.</t>
  </si>
  <si>
    <t>Черноудова М.А.</t>
  </si>
  <si>
    <t>Арсланова К.Р.</t>
  </si>
  <si>
    <t>Каминская И.Ю.</t>
  </si>
  <si>
    <t>Кугаевская Д.Д.</t>
  </si>
  <si>
    <t>Останин В.О.</t>
  </si>
  <si>
    <t>Редикульцева А.В.</t>
  </si>
  <si>
    <t>Сурков В.А.</t>
  </si>
  <si>
    <t>Хайринасова В.В.</t>
  </si>
  <si>
    <t>Шкайдурова С.О.</t>
  </si>
  <si>
    <t>Шумилова Е.Ю.</t>
  </si>
  <si>
    <t>Смирнов А.А.</t>
  </si>
  <si>
    <t>Леушин Г.С.</t>
  </si>
  <si>
    <t>Рудин В.К.</t>
  </si>
  <si>
    <t>Саитов А.А.</t>
  </si>
  <si>
    <t>Кадымова А.А.</t>
  </si>
  <si>
    <t>Моисеев Н.Р.</t>
  </si>
  <si>
    <t>Сизиков Д.К.</t>
  </si>
  <si>
    <t>Хайзамединов Г.Н.</t>
  </si>
  <si>
    <t>Кугаевская И.В.</t>
  </si>
  <si>
    <t>Рахимов Р.Р.</t>
  </si>
  <si>
    <t>Рукалеев В.В.</t>
  </si>
  <si>
    <t>Фёдоров А.Д.</t>
  </si>
  <si>
    <t>Шереметьева А.А.</t>
  </si>
  <si>
    <t>Щеголькова М.А.</t>
  </si>
  <si>
    <t>Аркуша М.А.</t>
  </si>
  <si>
    <t>Голомозый К.В.</t>
  </si>
  <si>
    <t>Метелёв И.Д.</t>
  </si>
  <si>
    <t>Филиппов Д.К.</t>
  </si>
  <si>
    <t>Юмашева Г.И.</t>
  </si>
  <si>
    <t>Киселёв И.Д.</t>
  </si>
  <si>
    <t>Созонова К.В.</t>
  </si>
  <si>
    <t>Тляушева Д.Т.</t>
  </si>
  <si>
    <t>Щинников Д.А.</t>
  </si>
  <si>
    <t>Водовозов Б.Г.</t>
  </si>
  <si>
    <t>Кукарина П.А.</t>
  </si>
  <si>
    <t>Мадиева К.З.</t>
  </si>
  <si>
    <t>Миннеханова А.А.</t>
  </si>
  <si>
    <t>Саламатов А.О.</t>
  </si>
  <si>
    <t>Волегов С.И.</t>
  </si>
  <si>
    <t>Колобова И.А.</t>
  </si>
  <si>
    <t>Соколов Е.Е.</t>
  </si>
  <si>
    <t>Ламбин А.В.</t>
  </si>
  <si>
    <t>Ефремова Т.А.</t>
  </si>
  <si>
    <t>Редькина П.М.</t>
  </si>
  <si>
    <t>Ярин Д.С.</t>
  </si>
  <si>
    <t>Бикбулатова Е.Р.</t>
  </si>
  <si>
    <t>Герасимова Я.А.</t>
  </si>
  <si>
    <t>Джафаров И.И.</t>
  </si>
  <si>
    <t>Кадысев А.С.</t>
  </si>
  <si>
    <t>Казак В.В.</t>
  </si>
  <si>
    <t>Ротару С.А.</t>
  </si>
  <si>
    <t>Донская М.А.</t>
  </si>
  <si>
    <t>Древина Н.К.</t>
  </si>
  <si>
    <t>Буланкина А.С.</t>
  </si>
  <si>
    <t>Камылов Р.А.</t>
  </si>
  <si>
    <t>Макарова А.В.</t>
  </si>
  <si>
    <t>Новоторженова И.Ю.</t>
  </si>
  <si>
    <t>Тушакова Г.М.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</si>
</sst>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3" fillId="32" borderId="0" xfId="0" applyFont="1" applyFill="1" applyAlignment="1">
      <alignment horizontal="center"/>
    </xf>
    <xf numFmtId="0" fontId="42" fillId="32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5" fillId="33" borderId="11" xfId="54" applyFont="1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 vertical="top"/>
    </xf>
    <xf numFmtId="0" fontId="5" fillId="32" borderId="0" xfId="0" applyFont="1" applyFill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5" fillId="32" borderId="0" xfId="0" applyFont="1" applyFill="1" applyAlignment="1">
      <alignment/>
    </xf>
    <xf numFmtId="0" fontId="42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0" fontId="42" fillId="0" borderId="0" xfId="0" applyFont="1" applyAlignment="1">
      <alignment wrapText="1"/>
    </xf>
    <xf numFmtId="0" fontId="42" fillId="32" borderId="0" xfId="0" applyFont="1" applyFill="1" applyAlignment="1">
      <alignment horizontal="left"/>
    </xf>
    <xf numFmtId="0" fontId="4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1" xfId="52" applyFont="1" applyBorder="1" applyAlignment="1">
      <alignment horizontal="center" vertical="center"/>
      <protection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161925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819275" y="4267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819275" y="4267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19275" y="226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819275" y="226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19275" y="226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19275" y="226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45910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1819275" y="45910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2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13" name="Text Box 1"/>
        <xdr:cNvSpPr txBox="1">
          <a:spLocks noChangeArrowheads="1"/>
        </xdr:cNvSpPr>
      </xdr:nvSpPr>
      <xdr:spPr>
        <a:xfrm>
          <a:off x="1819275" y="4591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14" name="Text Box 1"/>
        <xdr:cNvSpPr txBox="1">
          <a:spLocks noChangeArrowheads="1"/>
        </xdr:cNvSpPr>
      </xdr:nvSpPr>
      <xdr:spPr>
        <a:xfrm>
          <a:off x="1819275" y="4591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5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6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7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8" name="Text Box 1"/>
        <xdr:cNvSpPr txBox="1">
          <a:spLocks noChangeArrowheads="1"/>
        </xdr:cNvSpPr>
      </xdr:nvSpPr>
      <xdr:spPr>
        <a:xfrm>
          <a:off x="1819275" y="4591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0"/>
    <xdr:sp fLocksText="0">
      <xdr:nvSpPr>
        <xdr:cNvPr id="19" name="Text Box 1"/>
        <xdr:cNvSpPr txBox="1">
          <a:spLocks noChangeArrowheads="1"/>
        </xdr:cNvSpPr>
      </xdr:nvSpPr>
      <xdr:spPr>
        <a:xfrm>
          <a:off x="1819275" y="4429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95250"/>
    <xdr:sp fLocksText="0">
      <xdr:nvSpPr>
        <xdr:cNvPr id="20" name="Text Box 1"/>
        <xdr:cNvSpPr txBox="1">
          <a:spLocks noChangeArrowheads="1"/>
        </xdr:cNvSpPr>
      </xdr:nvSpPr>
      <xdr:spPr>
        <a:xfrm>
          <a:off x="1819275" y="4429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47625</xdr:rowOff>
    </xdr:from>
    <xdr:ext cx="762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1819275" y="318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47625</xdr:rowOff>
    </xdr:from>
    <xdr:ext cx="76200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1819275" y="318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47625</xdr:rowOff>
    </xdr:from>
    <xdr:ext cx="76200" cy="19050"/>
    <xdr:sp fLocksText="0">
      <xdr:nvSpPr>
        <xdr:cNvPr id="23" name="Text Box 1"/>
        <xdr:cNvSpPr txBox="1">
          <a:spLocks noChangeArrowheads="1"/>
        </xdr:cNvSpPr>
      </xdr:nvSpPr>
      <xdr:spPr>
        <a:xfrm>
          <a:off x="1819275" y="318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47625</xdr:rowOff>
    </xdr:from>
    <xdr:ext cx="76200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1819275" y="318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4314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4314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819275" y="253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819275" y="253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819275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819275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4962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1819275" y="4962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12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13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95300"/>
    <xdr:sp fLocksText="0">
      <xdr:nvSpPr>
        <xdr:cNvPr id="14" name="Text Box 1"/>
        <xdr:cNvSpPr txBox="1">
          <a:spLocks noChangeArrowheads="1"/>
        </xdr:cNvSpPr>
      </xdr:nvSpPr>
      <xdr:spPr>
        <a:xfrm>
          <a:off x="1819275" y="4962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819275" y="3829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819275" y="3829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819275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1819275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8192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819275" y="204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04825"/>
    <xdr:sp fLocksText="0">
      <xdr:nvSpPr>
        <xdr:cNvPr id="21" name="Text Box 1"/>
        <xdr:cNvSpPr txBox="1">
          <a:spLocks noChangeArrowheads="1"/>
        </xdr:cNvSpPr>
      </xdr:nvSpPr>
      <xdr:spPr>
        <a:xfrm>
          <a:off x="1819275" y="4962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04825"/>
    <xdr:sp fLocksText="0">
      <xdr:nvSpPr>
        <xdr:cNvPr id="22" name="Text Box 1"/>
        <xdr:cNvSpPr txBox="1">
          <a:spLocks noChangeArrowheads="1"/>
        </xdr:cNvSpPr>
      </xdr:nvSpPr>
      <xdr:spPr>
        <a:xfrm>
          <a:off x="1819275" y="4962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23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24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81025"/>
    <xdr:sp fLocksText="0">
      <xdr:nvSpPr>
        <xdr:cNvPr id="25" name="Text Box 1"/>
        <xdr:cNvSpPr txBox="1">
          <a:spLocks noChangeArrowheads="1"/>
        </xdr:cNvSpPr>
      </xdr:nvSpPr>
      <xdr:spPr>
        <a:xfrm>
          <a:off x="1819275" y="4962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81025"/>
    <xdr:sp fLocksText="0">
      <xdr:nvSpPr>
        <xdr:cNvPr id="26" name="Text Box 1"/>
        <xdr:cNvSpPr txBox="1">
          <a:spLocks noChangeArrowheads="1"/>
        </xdr:cNvSpPr>
      </xdr:nvSpPr>
      <xdr:spPr>
        <a:xfrm>
          <a:off x="1819275" y="4962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27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28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29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90550"/>
    <xdr:sp fLocksText="0">
      <xdr:nvSpPr>
        <xdr:cNvPr id="30" name="Text Box 1"/>
        <xdr:cNvSpPr txBox="1">
          <a:spLocks noChangeArrowheads="1"/>
        </xdr:cNvSpPr>
      </xdr:nvSpPr>
      <xdr:spPr>
        <a:xfrm>
          <a:off x="1819275" y="49625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59067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59067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159067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59067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90675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90675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90675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90675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159067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159067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590675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590675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90675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90675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590675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590675" y="445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90675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590675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590675" y="3810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1590675" y="445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1590675" y="445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29" name="Text Box 1"/>
        <xdr:cNvSpPr txBox="1">
          <a:spLocks noChangeArrowheads="1"/>
        </xdr:cNvSpPr>
      </xdr:nvSpPr>
      <xdr:spPr>
        <a:xfrm>
          <a:off x="1590675" y="4457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30" name="Text Box 1"/>
        <xdr:cNvSpPr txBox="1">
          <a:spLocks noChangeArrowheads="1"/>
        </xdr:cNvSpPr>
      </xdr:nvSpPr>
      <xdr:spPr>
        <a:xfrm>
          <a:off x="1590675" y="4457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31" name="Text Box 1"/>
        <xdr:cNvSpPr txBox="1">
          <a:spLocks noChangeArrowheads="1"/>
        </xdr:cNvSpPr>
      </xdr:nvSpPr>
      <xdr:spPr>
        <a:xfrm>
          <a:off x="1590675" y="4457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32" name="Text Box 1"/>
        <xdr:cNvSpPr txBox="1">
          <a:spLocks noChangeArrowheads="1"/>
        </xdr:cNvSpPr>
      </xdr:nvSpPr>
      <xdr:spPr>
        <a:xfrm>
          <a:off x="1590675" y="4457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590675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590675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59067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59067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590675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590675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1590675" y="3810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40" name="Text Box 1"/>
        <xdr:cNvSpPr txBox="1">
          <a:spLocks noChangeArrowheads="1"/>
        </xdr:cNvSpPr>
      </xdr:nvSpPr>
      <xdr:spPr>
        <a:xfrm>
          <a:off x="1590675" y="3810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590675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590675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590675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590675" y="42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204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466850" y="204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466850" y="2533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466850" y="2533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1466850" y="3505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1466850" y="3505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1466850" y="4638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1466850" y="4638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1466850" y="4638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1466850" y="4638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466850" y="3505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1466850" y="3505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466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466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1466850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1466850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1466850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1466850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447675"/>
    <xdr:sp fLocksText="0">
      <xdr:nvSpPr>
        <xdr:cNvPr id="1" name="Text Box 1"/>
        <xdr:cNvSpPr txBox="1">
          <a:spLocks noChangeArrowheads="1"/>
        </xdr:cNvSpPr>
      </xdr:nvSpPr>
      <xdr:spPr>
        <a:xfrm>
          <a:off x="1362075" y="2543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1362075" y="2543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362075" y="49720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114300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362075" y="50863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1" customWidth="1"/>
    <col min="2" max="2" width="21.8515625" style="25" bestFit="1" customWidth="1"/>
    <col min="3" max="3" width="4.57421875" style="21" customWidth="1"/>
    <col min="4" max="4" width="19.00390625" style="21" customWidth="1"/>
    <col min="5" max="8" width="5.28125" style="21" customWidth="1"/>
    <col min="9" max="9" width="8.00390625" style="21" customWidth="1"/>
    <col min="10" max="10" width="7.140625" style="21" customWidth="1"/>
    <col min="11" max="11" width="6.421875" style="21" customWidth="1"/>
    <col min="12" max="12" width="7.57421875" style="21" customWidth="1"/>
    <col min="13" max="16384" width="9.140625" style="21" customWidth="1"/>
  </cols>
  <sheetData>
    <row r="1" spans="1:9" ht="12.7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2" ht="28.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9" ht="12.75">
      <c r="A4" s="22" t="s">
        <v>24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4" t="s">
        <v>21</v>
      </c>
      <c r="B5" s="24"/>
      <c r="C5" s="24"/>
      <c r="D5" s="24"/>
      <c r="E5" s="24"/>
      <c r="F5" s="24"/>
      <c r="G5" s="24"/>
      <c r="H5" s="24"/>
      <c r="I5" s="24"/>
    </row>
    <row r="7" spans="1:12" ht="75.75" customHeight="1">
      <c r="A7" s="1" t="s">
        <v>1</v>
      </c>
      <c r="B7" s="6" t="s">
        <v>123</v>
      </c>
      <c r="C7" s="2" t="s">
        <v>2</v>
      </c>
      <c r="D7" s="2" t="s">
        <v>15</v>
      </c>
      <c r="E7" s="2" t="s">
        <v>4</v>
      </c>
      <c r="F7" s="2" t="s">
        <v>5</v>
      </c>
      <c r="G7" s="2" t="s">
        <v>6</v>
      </c>
      <c r="H7" s="2" t="s">
        <v>7</v>
      </c>
      <c r="I7" s="1" t="s">
        <v>3</v>
      </c>
      <c r="J7" s="1" t="s">
        <v>11</v>
      </c>
      <c r="K7" s="1" t="s">
        <v>12</v>
      </c>
      <c r="L7" s="1" t="s">
        <v>13</v>
      </c>
    </row>
    <row r="8" spans="1:12" ht="12.75" customHeight="1">
      <c r="A8" s="4">
        <v>1</v>
      </c>
      <c r="B8" s="26" t="s">
        <v>108</v>
      </c>
      <c r="C8" s="5">
        <v>7</v>
      </c>
      <c r="D8" s="14" t="s">
        <v>26</v>
      </c>
      <c r="E8" s="16">
        <v>4</v>
      </c>
      <c r="F8" s="16">
        <v>2</v>
      </c>
      <c r="G8" s="16">
        <v>8</v>
      </c>
      <c r="H8" s="16">
        <v>2</v>
      </c>
      <c r="I8" s="3">
        <f aca="true" t="shared" si="0" ref="I8:I22">SUM(E8:H8)</f>
        <v>16</v>
      </c>
      <c r="J8" s="8">
        <v>1</v>
      </c>
      <c r="K8" s="8">
        <v>1</v>
      </c>
      <c r="L8" s="17">
        <f aca="true" t="shared" si="1" ref="L8:L22">I8/32*100</f>
        <v>50</v>
      </c>
    </row>
    <row r="9" spans="1:12" ht="12.75" customHeight="1">
      <c r="A9" s="4">
        <v>2</v>
      </c>
      <c r="B9" s="26" t="s">
        <v>109</v>
      </c>
      <c r="C9" s="5">
        <v>7</v>
      </c>
      <c r="D9" s="14" t="s">
        <v>31</v>
      </c>
      <c r="E9" s="16">
        <v>2</v>
      </c>
      <c r="F9" s="16">
        <v>2</v>
      </c>
      <c r="G9" s="16">
        <v>8</v>
      </c>
      <c r="H9" s="16">
        <v>0</v>
      </c>
      <c r="I9" s="3">
        <f t="shared" si="0"/>
        <v>12</v>
      </c>
      <c r="J9" s="8">
        <v>2</v>
      </c>
      <c r="K9" s="8"/>
      <c r="L9" s="17">
        <f t="shared" si="1"/>
        <v>37.5</v>
      </c>
    </row>
    <row r="10" spans="1:12" ht="12.75" customHeight="1">
      <c r="A10" s="4">
        <v>3</v>
      </c>
      <c r="B10" s="27" t="s">
        <v>110</v>
      </c>
      <c r="C10" s="5">
        <v>7</v>
      </c>
      <c r="D10" s="14" t="s">
        <v>30</v>
      </c>
      <c r="E10" s="16">
        <v>0</v>
      </c>
      <c r="F10" s="16">
        <v>0</v>
      </c>
      <c r="G10" s="16">
        <v>8</v>
      </c>
      <c r="H10" s="16">
        <v>0</v>
      </c>
      <c r="I10" s="3">
        <f t="shared" si="0"/>
        <v>8</v>
      </c>
      <c r="J10" s="8">
        <v>3</v>
      </c>
      <c r="K10" s="8"/>
      <c r="L10" s="17">
        <f t="shared" si="1"/>
        <v>25</v>
      </c>
    </row>
    <row r="11" spans="1:12" ht="12.75" customHeight="1">
      <c r="A11" s="4">
        <v>4</v>
      </c>
      <c r="B11" s="26" t="s">
        <v>111</v>
      </c>
      <c r="C11" s="5">
        <v>7</v>
      </c>
      <c r="D11" s="14" t="s">
        <v>29</v>
      </c>
      <c r="E11" s="5">
        <v>0</v>
      </c>
      <c r="F11" s="5">
        <v>0</v>
      </c>
      <c r="G11" s="5">
        <v>8</v>
      </c>
      <c r="H11" s="5">
        <v>0</v>
      </c>
      <c r="I11" s="3">
        <f t="shared" si="0"/>
        <v>8</v>
      </c>
      <c r="J11" s="3">
        <v>3</v>
      </c>
      <c r="K11" s="3"/>
      <c r="L11" s="17">
        <f t="shared" si="1"/>
        <v>25</v>
      </c>
    </row>
    <row r="12" spans="1:12" ht="12.75" customHeight="1">
      <c r="A12" s="4">
        <v>5</v>
      </c>
      <c r="B12" s="26" t="s">
        <v>112</v>
      </c>
      <c r="C12" s="5">
        <v>7</v>
      </c>
      <c r="D12" s="14" t="s">
        <v>27</v>
      </c>
      <c r="E12" s="8">
        <v>0</v>
      </c>
      <c r="F12" s="8">
        <v>0</v>
      </c>
      <c r="G12" s="8">
        <v>8</v>
      </c>
      <c r="H12" s="8">
        <v>0</v>
      </c>
      <c r="I12" s="3">
        <f t="shared" si="0"/>
        <v>8</v>
      </c>
      <c r="J12" s="8">
        <v>3</v>
      </c>
      <c r="K12" s="8"/>
      <c r="L12" s="17">
        <f t="shared" si="1"/>
        <v>25</v>
      </c>
    </row>
    <row r="13" spans="1:12" ht="12.75" customHeight="1">
      <c r="A13" s="4">
        <v>6</v>
      </c>
      <c r="B13" s="8" t="s">
        <v>113</v>
      </c>
      <c r="C13" s="5">
        <v>7</v>
      </c>
      <c r="D13" s="14" t="s">
        <v>36</v>
      </c>
      <c r="E13" s="8">
        <v>0</v>
      </c>
      <c r="F13" s="8">
        <v>0</v>
      </c>
      <c r="G13" s="8">
        <v>8</v>
      </c>
      <c r="H13" s="8">
        <v>0</v>
      </c>
      <c r="I13" s="3">
        <f t="shared" si="0"/>
        <v>8</v>
      </c>
      <c r="J13" s="8">
        <v>3</v>
      </c>
      <c r="K13" s="8"/>
      <c r="L13" s="17">
        <f t="shared" si="1"/>
        <v>25</v>
      </c>
    </row>
    <row r="14" spans="1:12" ht="12.75" customHeight="1">
      <c r="A14" s="4">
        <v>7</v>
      </c>
      <c r="B14" s="27" t="s">
        <v>114</v>
      </c>
      <c r="C14" s="5">
        <v>7</v>
      </c>
      <c r="D14" s="14" t="s">
        <v>40</v>
      </c>
      <c r="E14" s="28">
        <v>0</v>
      </c>
      <c r="F14" s="28">
        <v>0</v>
      </c>
      <c r="G14" s="28">
        <v>8</v>
      </c>
      <c r="H14" s="28">
        <v>0</v>
      </c>
      <c r="I14" s="3">
        <f t="shared" si="0"/>
        <v>8</v>
      </c>
      <c r="J14" s="3">
        <v>3</v>
      </c>
      <c r="K14" s="3"/>
      <c r="L14" s="17">
        <f t="shared" si="1"/>
        <v>25</v>
      </c>
    </row>
    <row r="15" spans="1:12" ht="12.75" customHeight="1">
      <c r="A15" s="4">
        <v>8</v>
      </c>
      <c r="B15" s="29" t="s">
        <v>115</v>
      </c>
      <c r="C15" s="5">
        <v>7</v>
      </c>
      <c r="D15" s="14" t="s">
        <v>28</v>
      </c>
      <c r="E15" s="8">
        <v>0</v>
      </c>
      <c r="F15" s="8">
        <v>0</v>
      </c>
      <c r="G15" s="8">
        <v>8</v>
      </c>
      <c r="H15" s="8">
        <v>0</v>
      </c>
      <c r="I15" s="3">
        <f t="shared" si="0"/>
        <v>8</v>
      </c>
      <c r="J15" s="8">
        <v>3</v>
      </c>
      <c r="K15" s="8"/>
      <c r="L15" s="17">
        <f t="shared" si="1"/>
        <v>25</v>
      </c>
    </row>
    <row r="16" spans="1:12" ht="12.75" customHeight="1">
      <c r="A16" s="4">
        <v>9</v>
      </c>
      <c r="B16" s="30" t="s">
        <v>116</v>
      </c>
      <c r="C16" s="5">
        <v>7</v>
      </c>
      <c r="D16" s="14" t="s">
        <v>38</v>
      </c>
      <c r="E16" s="8">
        <v>0</v>
      </c>
      <c r="F16" s="8">
        <v>0</v>
      </c>
      <c r="G16" s="8">
        <v>0</v>
      </c>
      <c r="H16" s="8">
        <v>4</v>
      </c>
      <c r="I16" s="3">
        <f t="shared" si="0"/>
        <v>4</v>
      </c>
      <c r="J16" s="8">
        <v>4</v>
      </c>
      <c r="K16" s="8"/>
      <c r="L16" s="17">
        <f t="shared" si="1"/>
        <v>12.5</v>
      </c>
    </row>
    <row r="17" spans="1:12" ht="12.75" customHeight="1">
      <c r="A17" s="4">
        <v>10</v>
      </c>
      <c r="B17" s="29" t="s">
        <v>117</v>
      </c>
      <c r="C17" s="5">
        <v>7</v>
      </c>
      <c r="D17" s="14" t="s">
        <v>32</v>
      </c>
      <c r="E17" s="8">
        <v>0</v>
      </c>
      <c r="F17" s="8">
        <v>0</v>
      </c>
      <c r="G17" s="8">
        <v>0</v>
      </c>
      <c r="H17" s="8">
        <v>2</v>
      </c>
      <c r="I17" s="3">
        <f t="shared" si="0"/>
        <v>2</v>
      </c>
      <c r="J17" s="8">
        <v>5</v>
      </c>
      <c r="K17" s="8"/>
      <c r="L17" s="17">
        <f t="shared" si="1"/>
        <v>6.25</v>
      </c>
    </row>
    <row r="18" spans="1:12" ht="12.75" customHeight="1">
      <c r="A18" s="4">
        <v>11</v>
      </c>
      <c r="B18" s="27" t="s">
        <v>118</v>
      </c>
      <c r="C18" s="5">
        <v>7</v>
      </c>
      <c r="D18" s="14" t="s">
        <v>39</v>
      </c>
      <c r="E18" s="8">
        <v>0</v>
      </c>
      <c r="F18" s="8">
        <v>0</v>
      </c>
      <c r="G18" s="8">
        <v>0</v>
      </c>
      <c r="H18" s="8">
        <v>0</v>
      </c>
      <c r="I18" s="3">
        <f t="shared" si="0"/>
        <v>0</v>
      </c>
      <c r="J18" s="8">
        <v>6</v>
      </c>
      <c r="K18" s="8"/>
      <c r="L18" s="17">
        <f t="shared" si="1"/>
        <v>0</v>
      </c>
    </row>
    <row r="19" spans="1:12" ht="12.75" customHeight="1">
      <c r="A19" s="4">
        <v>12</v>
      </c>
      <c r="B19" s="27" t="s">
        <v>119</v>
      </c>
      <c r="C19" s="5">
        <v>7</v>
      </c>
      <c r="D19" s="14" t="s">
        <v>34</v>
      </c>
      <c r="E19" s="8">
        <v>0</v>
      </c>
      <c r="F19" s="8">
        <v>0</v>
      </c>
      <c r="G19" s="8">
        <v>0</v>
      </c>
      <c r="H19" s="8">
        <v>0</v>
      </c>
      <c r="I19" s="3">
        <f t="shared" si="0"/>
        <v>0</v>
      </c>
      <c r="J19" s="8">
        <v>6</v>
      </c>
      <c r="K19" s="8"/>
      <c r="L19" s="17">
        <f t="shared" si="1"/>
        <v>0</v>
      </c>
    </row>
    <row r="20" spans="1:12" ht="12.75" customHeight="1">
      <c r="A20" s="4">
        <v>13</v>
      </c>
      <c r="B20" s="27" t="s">
        <v>120</v>
      </c>
      <c r="C20" s="5">
        <v>7</v>
      </c>
      <c r="D20" s="14" t="s">
        <v>33</v>
      </c>
      <c r="E20" s="8">
        <v>0</v>
      </c>
      <c r="F20" s="8">
        <v>0</v>
      </c>
      <c r="G20" s="8">
        <v>0</v>
      </c>
      <c r="H20" s="8">
        <v>0</v>
      </c>
      <c r="I20" s="3">
        <f t="shared" si="0"/>
        <v>0</v>
      </c>
      <c r="J20" s="8">
        <v>6</v>
      </c>
      <c r="K20" s="8"/>
      <c r="L20" s="17">
        <f t="shared" si="1"/>
        <v>0</v>
      </c>
    </row>
    <row r="21" spans="1:12" ht="12.75" customHeight="1">
      <c r="A21" s="4">
        <v>14</v>
      </c>
      <c r="B21" s="27" t="s">
        <v>121</v>
      </c>
      <c r="C21" s="5">
        <v>7</v>
      </c>
      <c r="D21" s="14" t="s">
        <v>37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  <c r="J21" s="3">
        <v>6</v>
      </c>
      <c r="K21" s="3"/>
      <c r="L21" s="17">
        <f t="shared" si="1"/>
        <v>0</v>
      </c>
    </row>
    <row r="22" spans="1:12" ht="12.75" customHeight="1">
      <c r="A22" s="4">
        <v>15</v>
      </c>
      <c r="B22" s="27" t="s">
        <v>122</v>
      </c>
      <c r="C22" s="5">
        <v>7</v>
      </c>
      <c r="D22" s="14" t="s">
        <v>35</v>
      </c>
      <c r="E22" s="8">
        <v>0</v>
      </c>
      <c r="F22" s="8">
        <v>0</v>
      </c>
      <c r="G22" s="8">
        <v>0</v>
      </c>
      <c r="H22" s="8">
        <v>0</v>
      </c>
      <c r="I22" s="3">
        <f t="shared" si="0"/>
        <v>0</v>
      </c>
      <c r="J22" s="8">
        <v>6</v>
      </c>
      <c r="K22" s="8"/>
      <c r="L22" s="17">
        <f t="shared" si="1"/>
        <v>0</v>
      </c>
    </row>
    <row r="23" ht="12.75"/>
    <row r="24" ht="12.75">
      <c r="B24" s="31" t="s">
        <v>8</v>
      </c>
    </row>
    <row r="25" ht="12.75">
      <c r="B25" s="32"/>
    </row>
    <row r="26" ht="12.75">
      <c r="B26" s="31" t="s">
        <v>9</v>
      </c>
    </row>
    <row r="27" ht="12.75">
      <c r="B27" s="31"/>
    </row>
    <row r="28" ht="12.75">
      <c r="B28" s="31"/>
    </row>
    <row r="29" ht="12.75">
      <c r="B29" s="32"/>
    </row>
    <row r="30" ht="12.75">
      <c r="B30" s="32" t="s">
        <v>10</v>
      </c>
    </row>
  </sheetData>
  <sheetProtection/>
  <autoFilter ref="A7:L12">
    <sortState ref="A8:L30">
      <sortCondition descending="1" sortBy="value" ref="L8:L30"/>
    </sortState>
  </autoFilter>
  <mergeCells count="5">
    <mergeCell ref="A1:I1"/>
    <mergeCell ref="A2:I2"/>
    <mergeCell ref="A4:I4"/>
    <mergeCell ref="A5:I5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Normal="11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1" customWidth="1"/>
    <col min="2" max="2" width="21.8515625" style="25" bestFit="1" customWidth="1"/>
    <col min="3" max="3" width="4.57421875" style="21" customWidth="1"/>
    <col min="4" max="4" width="19.140625" style="21" customWidth="1"/>
    <col min="5" max="8" width="5.28125" style="21" customWidth="1"/>
    <col min="9" max="9" width="8.00390625" style="21" customWidth="1"/>
    <col min="10" max="10" width="7.140625" style="21" customWidth="1"/>
    <col min="11" max="11" width="6.421875" style="21" customWidth="1"/>
    <col min="12" max="12" width="7.28125" style="21" customWidth="1"/>
    <col min="13" max="16384" width="9.140625" style="21" customWidth="1"/>
  </cols>
  <sheetData>
    <row r="1" spans="1:12" ht="12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33"/>
      <c r="K1" s="33"/>
      <c r="L1" s="33"/>
    </row>
    <row r="2" spans="1:12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33"/>
      <c r="K2" s="33"/>
      <c r="L2" s="33"/>
    </row>
    <row r="3" spans="1:12" ht="12.7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3"/>
      <c r="K3" s="33"/>
      <c r="L3" s="33"/>
    </row>
    <row r="4" spans="1:12" ht="12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33"/>
      <c r="K4" s="33"/>
      <c r="L4" s="33"/>
    </row>
    <row r="5" spans="1:12" ht="12.7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33"/>
      <c r="K5" s="33"/>
      <c r="L5" s="33"/>
    </row>
    <row r="6" spans="1:12" ht="8.25" customHeight="1">
      <c r="A6" s="33"/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76.5">
      <c r="A7" s="10" t="s">
        <v>1</v>
      </c>
      <c r="B7" s="11" t="s">
        <v>123</v>
      </c>
      <c r="C7" s="12" t="s">
        <v>2</v>
      </c>
      <c r="D7" s="12" t="s">
        <v>15</v>
      </c>
      <c r="E7" s="12" t="s">
        <v>4</v>
      </c>
      <c r="F7" s="12" t="s">
        <v>5</v>
      </c>
      <c r="G7" s="12" t="s">
        <v>6</v>
      </c>
      <c r="H7" s="12" t="s">
        <v>7</v>
      </c>
      <c r="I7" s="10" t="s">
        <v>3</v>
      </c>
      <c r="J7" s="10" t="s">
        <v>11</v>
      </c>
      <c r="K7" s="10" t="s">
        <v>12</v>
      </c>
      <c r="L7" s="10" t="s">
        <v>13</v>
      </c>
    </row>
    <row r="8" spans="1:12" ht="12.75" customHeight="1">
      <c r="A8" s="13">
        <v>1</v>
      </c>
      <c r="B8" s="39" t="s">
        <v>124</v>
      </c>
      <c r="C8" s="14">
        <v>8</v>
      </c>
      <c r="D8" s="14" t="s">
        <v>58</v>
      </c>
      <c r="E8" s="14">
        <v>0</v>
      </c>
      <c r="F8" s="14">
        <v>2</v>
      </c>
      <c r="G8" s="14">
        <v>0</v>
      </c>
      <c r="H8" s="14">
        <v>2</v>
      </c>
      <c r="I8" s="15">
        <f aca="true" t="shared" si="0" ref="I8:I26">SUM(E8:H8)</f>
        <v>4</v>
      </c>
      <c r="J8" s="15">
        <v>1</v>
      </c>
      <c r="K8" s="15"/>
      <c r="L8" s="36">
        <f aca="true" t="shared" si="1" ref="L8:L26">I8/32*100</f>
        <v>12.5</v>
      </c>
    </row>
    <row r="9" spans="1:12" ht="12.75" customHeight="1">
      <c r="A9" s="13">
        <v>2</v>
      </c>
      <c r="B9" s="40" t="s">
        <v>125</v>
      </c>
      <c r="C9" s="14">
        <v>8</v>
      </c>
      <c r="D9" s="14" t="s">
        <v>56</v>
      </c>
      <c r="E9" s="14">
        <v>0</v>
      </c>
      <c r="F9" s="14">
        <v>0</v>
      </c>
      <c r="G9" s="14">
        <v>0</v>
      </c>
      <c r="H9" s="14">
        <v>2</v>
      </c>
      <c r="I9" s="15">
        <f t="shared" si="0"/>
        <v>2</v>
      </c>
      <c r="J9" s="15">
        <v>2</v>
      </c>
      <c r="K9" s="15"/>
      <c r="L9" s="36">
        <f t="shared" si="1"/>
        <v>6.25</v>
      </c>
    </row>
    <row r="10" spans="1:12" ht="12.75" customHeight="1">
      <c r="A10" s="13">
        <v>3</v>
      </c>
      <c r="B10" s="40" t="s">
        <v>126</v>
      </c>
      <c r="C10" s="14">
        <v>8</v>
      </c>
      <c r="D10" s="14" t="s">
        <v>50</v>
      </c>
      <c r="E10" s="14">
        <v>0</v>
      </c>
      <c r="F10" s="14">
        <v>0</v>
      </c>
      <c r="G10" s="14">
        <v>0</v>
      </c>
      <c r="H10" s="14">
        <v>2</v>
      </c>
      <c r="I10" s="15">
        <f t="shared" si="0"/>
        <v>2</v>
      </c>
      <c r="J10" s="15">
        <v>2</v>
      </c>
      <c r="K10" s="15"/>
      <c r="L10" s="36">
        <f t="shared" si="1"/>
        <v>6.25</v>
      </c>
    </row>
    <row r="11" spans="1:12" ht="12.75" customHeight="1">
      <c r="A11" s="13">
        <v>4</v>
      </c>
      <c r="B11" s="29" t="s">
        <v>127</v>
      </c>
      <c r="C11" s="14">
        <v>8</v>
      </c>
      <c r="D11" s="14" t="s">
        <v>45</v>
      </c>
      <c r="E11" s="14">
        <v>0</v>
      </c>
      <c r="F11" s="14">
        <v>0</v>
      </c>
      <c r="G11" s="14">
        <v>2</v>
      </c>
      <c r="H11" s="14">
        <v>0</v>
      </c>
      <c r="I11" s="15">
        <f t="shared" si="0"/>
        <v>2</v>
      </c>
      <c r="J11" s="15">
        <v>2</v>
      </c>
      <c r="K11" s="15"/>
      <c r="L11" s="36">
        <f t="shared" si="1"/>
        <v>6.25</v>
      </c>
    </row>
    <row r="12" spans="1:12" ht="12.75" customHeight="1">
      <c r="A12" s="13">
        <v>5</v>
      </c>
      <c r="B12" s="41" t="s">
        <v>128</v>
      </c>
      <c r="C12" s="14">
        <v>8</v>
      </c>
      <c r="D12" s="14" t="s">
        <v>54</v>
      </c>
      <c r="E12" s="14">
        <v>0</v>
      </c>
      <c r="F12" s="14">
        <v>0</v>
      </c>
      <c r="G12" s="14">
        <v>0</v>
      </c>
      <c r="H12" s="14">
        <v>2</v>
      </c>
      <c r="I12" s="15">
        <f t="shared" si="0"/>
        <v>2</v>
      </c>
      <c r="J12" s="15">
        <v>2</v>
      </c>
      <c r="K12" s="15"/>
      <c r="L12" s="36">
        <f t="shared" si="1"/>
        <v>6.25</v>
      </c>
    </row>
    <row r="13" spans="1:12" ht="12.75" customHeight="1">
      <c r="A13" s="13">
        <v>6</v>
      </c>
      <c r="B13" s="15" t="s">
        <v>129</v>
      </c>
      <c r="C13" s="14">
        <v>8</v>
      </c>
      <c r="D13" s="14" t="s">
        <v>49</v>
      </c>
      <c r="E13" s="15">
        <v>0</v>
      </c>
      <c r="F13" s="15">
        <v>0</v>
      </c>
      <c r="G13" s="15">
        <v>2</v>
      </c>
      <c r="H13" s="15">
        <v>0</v>
      </c>
      <c r="I13" s="15">
        <f t="shared" si="0"/>
        <v>2</v>
      </c>
      <c r="J13" s="15">
        <v>2</v>
      </c>
      <c r="K13" s="15"/>
      <c r="L13" s="36">
        <f t="shared" si="1"/>
        <v>6.25</v>
      </c>
    </row>
    <row r="14" spans="1:12" ht="12.75" customHeight="1">
      <c r="A14" s="13">
        <v>7</v>
      </c>
      <c r="B14" s="15" t="s">
        <v>130</v>
      </c>
      <c r="C14" s="14">
        <v>8</v>
      </c>
      <c r="D14" s="14" t="s">
        <v>48</v>
      </c>
      <c r="E14" s="15">
        <v>0</v>
      </c>
      <c r="F14" s="15">
        <v>0</v>
      </c>
      <c r="G14" s="15">
        <v>0</v>
      </c>
      <c r="H14" s="15">
        <v>2</v>
      </c>
      <c r="I14" s="15">
        <f t="shared" si="0"/>
        <v>2</v>
      </c>
      <c r="J14" s="15">
        <v>2</v>
      </c>
      <c r="K14" s="15"/>
      <c r="L14" s="36">
        <f t="shared" si="1"/>
        <v>6.25</v>
      </c>
    </row>
    <row r="15" spans="1:12" s="37" customFormat="1" ht="12.75" customHeight="1">
      <c r="A15" s="13">
        <v>8</v>
      </c>
      <c r="B15" s="40" t="s">
        <v>131</v>
      </c>
      <c r="C15" s="14">
        <v>8</v>
      </c>
      <c r="D15" s="14" t="s">
        <v>53</v>
      </c>
      <c r="E15" s="15">
        <v>0</v>
      </c>
      <c r="F15" s="15">
        <v>0</v>
      </c>
      <c r="G15" s="15">
        <v>0</v>
      </c>
      <c r="H15" s="15">
        <v>2</v>
      </c>
      <c r="I15" s="15">
        <f t="shared" si="0"/>
        <v>2</v>
      </c>
      <c r="J15" s="15">
        <v>2</v>
      </c>
      <c r="K15" s="15"/>
      <c r="L15" s="36">
        <f t="shared" si="1"/>
        <v>6.25</v>
      </c>
    </row>
    <row r="16" spans="1:12" ht="12.75" customHeight="1">
      <c r="A16" s="13">
        <v>9</v>
      </c>
      <c r="B16" s="29" t="s">
        <v>132</v>
      </c>
      <c r="C16" s="14">
        <v>8</v>
      </c>
      <c r="D16" s="14" t="s">
        <v>47</v>
      </c>
      <c r="E16" s="15">
        <v>0</v>
      </c>
      <c r="F16" s="15">
        <v>0</v>
      </c>
      <c r="G16" s="15">
        <v>0</v>
      </c>
      <c r="H16" s="15">
        <v>2</v>
      </c>
      <c r="I16" s="15">
        <f t="shared" si="0"/>
        <v>2</v>
      </c>
      <c r="J16" s="15">
        <v>2</v>
      </c>
      <c r="K16" s="15"/>
      <c r="L16" s="36">
        <f t="shared" si="1"/>
        <v>6.25</v>
      </c>
    </row>
    <row r="17" spans="1:12" ht="12.75" customHeight="1">
      <c r="A17" s="13">
        <v>10</v>
      </c>
      <c r="B17" s="27" t="s">
        <v>133</v>
      </c>
      <c r="C17" s="14">
        <v>8</v>
      </c>
      <c r="D17" s="14" t="s">
        <v>52</v>
      </c>
      <c r="E17" s="15">
        <v>0</v>
      </c>
      <c r="F17" s="15">
        <v>0</v>
      </c>
      <c r="G17" s="15">
        <v>0</v>
      </c>
      <c r="H17" s="15">
        <v>2</v>
      </c>
      <c r="I17" s="15">
        <f t="shared" si="0"/>
        <v>2</v>
      </c>
      <c r="J17" s="15">
        <v>2</v>
      </c>
      <c r="K17" s="15"/>
      <c r="L17" s="36">
        <f t="shared" si="1"/>
        <v>6.25</v>
      </c>
    </row>
    <row r="18" spans="1:12" ht="12.75" customHeight="1">
      <c r="A18" s="13">
        <v>11</v>
      </c>
      <c r="B18" s="29" t="s">
        <v>134</v>
      </c>
      <c r="C18" s="14">
        <v>8</v>
      </c>
      <c r="D18" s="14" t="s">
        <v>46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  <c r="J18" s="15">
        <v>3</v>
      </c>
      <c r="K18" s="15"/>
      <c r="L18" s="36">
        <f t="shared" si="1"/>
        <v>0</v>
      </c>
    </row>
    <row r="19" spans="1:12" ht="12.75" customHeight="1">
      <c r="A19" s="13">
        <v>12</v>
      </c>
      <c r="B19" s="40" t="s">
        <v>135</v>
      </c>
      <c r="C19" s="14">
        <v>8</v>
      </c>
      <c r="D19" s="14" t="s">
        <v>55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15">
        <v>3</v>
      </c>
      <c r="K19" s="15"/>
      <c r="L19" s="36">
        <f t="shared" si="1"/>
        <v>0</v>
      </c>
    </row>
    <row r="20" spans="1:12" ht="12.75" customHeight="1">
      <c r="A20" s="13">
        <v>13</v>
      </c>
      <c r="B20" s="29" t="s">
        <v>136</v>
      </c>
      <c r="C20" s="14">
        <v>8</v>
      </c>
      <c r="D20" s="14" t="s">
        <v>44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15">
        <v>3</v>
      </c>
      <c r="K20" s="15"/>
      <c r="L20" s="36">
        <f t="shared" si="1"/>
        <v>0</v>
      </c>
    </row>
    <row r="21" spans="1:12" ht="12.75" customHeight="1">
      <c r="A21" s="13">
        <v>14</v>
      </c>
      <c r="B21" s="40" t="s">
        <v>137</v>
      </c>
      <c r="C21" s="14">
        <v>8</v>
      </c>
      <c r="D21" s="14" t="s">
        <v>42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15">
        <v>3</v>
      </c>
      <c r="K21" s="15"/>
      <c r="L21" s="36">
        <f t="shared" si="1"/>
        <v>0</v>
      </c>
    </row>
    <row r="22" spans="1:12" ht="12.75" customHeight="1">
      <c r="A22" s="13">
        <v>15</v>
      </c>
      <c r="B22" s="29" t="s">
        <v>138</v>
      </c>
      <c r="C22" s="14">
        <v>8</v>
      </c>
      <c r="D22" s="14" t="s">
        <v>57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15">
        <v>3</v>
      </c>
      <c r="K22" s="15"/>
      <c r="L22" s="36">
        <f t="shared" si="1"/>
        <v>0</v>
      </c>
    </row>
    <row r="23" spans="1:12" ht="12.75" customHeight="1">
      <c r="A23" s="13">
        <v>16</v>
      </c>
      <c r="B23" s="40" t="s">
        <v>139</v>
      </c>
      <c r="C23" s="14">
        <v>8</v>
      </c>
      <c r="D23" s="14" t="s">
        <v>41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15">
        <v>3</v>
      </c>
      <c r="K23" s="15"/>
      <c r="L23" s="36">
        <f t="shared" si="1"/>
        <v>0</v>
      </c>
    </row>
    <row r="24" spans="1:12" ht="12.75" customHeight="1">
      <c r="A24" s="13">
        <v>17</v>
      </c>
      <c r="B24" s="42" t="s">
        <v>140</v>
      </c>
      <c r="C24" s="14">
        <v>8</v>
      </c>
      <c r="D24" s="14" t="s">
        <v>43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15">
        <v>3</v>
      </c>
      <c r="K24" s="15"/>
      <c r="L24" s="36">
        <f t="shared" si="1"/>
        <v>0</v>
      </c>
    </row>
    <row r="25" spans="1:12" ht="12.75" customHeight="1">
      <c r="A25" s="15">
        <v>18</v>
      </c>
      <c r="B25" s="40" t="s">
        <v>141</v>
      </c>
      <c r="C25" s="15">
        <v>9</v>
      </c>
      <c r="D25" s="15" t="s">
        <v>59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  <c r="J25" s="15">
        <v>3</v>
      </c>
      <c r="K25" s="15"/>
      <c r="L25" s="36">
        <f t="shared" si="1"/>
        <v>0</v>
      </c>
    </row>
    <row r="26" spans="1:12" ht="12.75" customHeight="1">
      <c r="A26" s="15">
        <v>19</v>
      </c>
      <c r="B26" s="40" t="s">
        <v>142</v>
      </c>
      <c r="C26" s="15">
        <v>8</v>
      </c>
      <c r="D26" s="15" t="s">
        <v>51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  <c r="J26" s="15">
        <v>3</v>
      </c>
      <c r="K26" s="15"/>
      <c r="L26" s="36">
        <f t="shared" si="1"/>
        <v>0</v>
      </c>
    </row>
    <row r="27" spans="1:12" ht="10.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2.75">
      <c r="B28" s="31" t="s">
        <v>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ht="16.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12.75">
      <c r="B30" s="31" t="s">
        <v>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2.75"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2:12" ht="12.75"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2:12" ht="17.2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ht="12.75">
      <c r="B34" s="32" t="s">
        <v>10</v>
      </c>
    </row>
  </sheetData>
  <sheetProtection/>
  <autoFilter ref="A7:L12">
    <sortState ref="A8:L34">
      <sortCondition descending="1" sortBy="value" ref="L8:L34"/>
    </sortState>
  </autoFilter>
  <mergeCells count="4">
    <mergeCell ref="A5:I5"/>
    <mergeCell ref="A1:I1"/>
    <mergeCell ref="A2:I2"/>
    <mergeCell ref="A4:I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1" customWidth="1"/>
    <col min="2" max="2" width="18.421875" style="45" bestFit="1" customWidth="1"/>
    <col min="3" max="3" width="4.57421875" style="21" customWidth="1"/>
    <col min="4" max="4" width="19.7109375" style="21" customWidth="1"/>
    <col min="5" max="10" width="5.28125" style="21" customWidth="1"/>
    <col min="11" max="11" width="8.00390625" style="21" customWidth="1"/>
    <col min="12" max="12" width="7.57421875" style="21" customWidth="1"/>
    <col min="13" max="13" width="6.421875" style="21" customWidth="1"/>
    <col min="14" max="14" width="11.140625" style="21" customWidth="1"/>
    <col min="15" max="16384" width="9.140625" style="21" customWidth="1"/>
  </cols>
  <sheetData>
    <row r="1" spans="1:11" ht="12.7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s="44" customFormat="1" ht="29.2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1" ht="12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4" ht="64.5">
      <c r="A7" s="1" t="s">
        <v>1</v>
      </c>
      <c r="B7" s="7" t="s">
        <v>123</v>
      </c>
      <c r="C7" s="2" t="s">
        <v>2</v>
      </c>
      <c r="D7" s="2" t="s">
        <v>15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16</v>
      </c>
      <c r="J7" s="2" t="s">
        <v>17</v>
      </c>
      <c r="K7" s="1" t="s">
        <v>3</v>
      </c>
      <c r="L7" s="1" t="s">
        <v>11</v>
      </c>
      <c r="M7" s="1" t="s">
        <v>12</v>
      </c>
      <c r="N7" s="1" t="s">
        <v>13</v>
      </c>
    </row>
    <row r="8" spans="1:14" ht="12.75" customHeight="1">
      <c r="A8" s="4">
        <v>1</v>
      </c>
      <c r="B8" s="30" t="s">
        <v>143</v>
      </c>
      <c r="C8" s="3">
        <v>9</v>
      </c>
      <c r="D8" s="5" t="s">
        <v>72</v>
      </c>
      <c r="E8" s="8">
        <v>2</v>
      </c>
      <c r="F8" s="8">
        <v>2</v>
      </c>
      <c r="G8" s="8">
        <v>0</v>
      </c>
      <c r="H8" s="8">
        <v>0</v>
      </c>
      <c r="I8" s="8">
        <v>2</v>
      </c>
      <c r="J8" s="8">
        <v>4</v>
      </c>
      <c r="K8" s="3">
        <f aca="true" t="shared" si="0" ref="K8:K22">SUM(E8:J8)</f>
        <v>10</v>
      </c>
      <c r="L8" s="8">
        <v>1</v>
      </c>
      <c r="M8" s="8"/>
      <c r="N8" s="17">
        <f aca="true" t="shared" si="1" ref="N8:N22">K8/48*100</f>
        <v>20.833333333333336</v>
      </c>
    </row>
    <row r="9" spans="1:14" ht="12.75" customHeight="1">
      <c r="A9" s="4">
        <v>2</v>
      </c>
      <c r="B9" s="30" t="s">
        <v>144</v>
      </c>
      <c r="C9" s="3">
        <v>9</v>
      </c>
      <c r="D9" s="5" t="s">
        <v>62</v>
      </c>
      <c r="E9" s="8">
        <v>2</v>
      </c>
      <c r="F9" s="8">
        <v>2</v>
      </c>
      <c r="G9" s="8">
        <v>0</v>
      </c>
      <c r="H9" s="8">
        <v>0</v>
      </c>
      <c r="I9" s="8">
        <v>2</v>
      </c>
      <c r="J9" s="8">
        <v>0</v>
      </c>
      <c r="K9" s="3">
        <f t="shared" si="0"/>
        <v>6</v>
      </c>
      <c r="L9" s="8">
        <v>2</v>
      </c>
      <c r="M9" s="8"/>
      <c r="N9" s="17">
        <f t="shared" si="1"/>
        <v>12.5</v>
      </c>
    </row>
    <row r="10" spans="1:14" ht="12.75" customHeight="1">
      <c r="A10" s="4">
        <v>3</v>
      </c>
      <c r="B10" s="30" t="s">
        <v>145</v>
      </c>
      <c r="C10" s="3">
        <v>9</v>
      </c>
      <c r="D10" s="5" t="s">
        <v>71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6</v>
      </c>
      <c r="K10" s="3">
        <f t="shared" si="0"/>
        <v>6</v>
      </c>
      <c r="L10" s="8">
        <v>2</v>
      </c>
      <c r="M10" s="8"/>
      <c r="N10" s="17">
        <f t="shared" si="1"/>
        <v>12.5</v>
      </c>
    </row>
    <row r="11" spans="1:14" ht="12.75" customHeight="1">
      <c r="A11" s="4">
        <v>4</v>
      </c>
      <c r="B11" s="30" t="s">
        <v>146</v>
      </c>
      <c r="C11" s="3">
        <v>9</v>
      </c>
      <c r="D11" s="5" t="s">
        <v>64</v>
      </c>
      <c r="E11" s="8">
        <v>2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3">
        <f t="shared" si="0"/>
        <v>6</v>
      </c>
      <c r="L11" s="8">
        <v>2</v>
      </c>
      <c r="M11" s="8"/>
      <c r="N11" s="17">
        <f t="shared" si="1"/>
        <v>12.5</v>
      </c>
    </row>
    <row r="12" spans="1:14" ht="12.75" customHeight="1">
      <c r="A12" s="4">
        <v>5</v>
      </c>
      <c r="B12" s="30" t="s">
        <v>147</v>
      </c>
      <c r="C12" s="3">
        <v>9</v>
      </c>
      <c r="D12" s="5" t="s">
        <v>65</v>
      </c>
      <c r="E12" s="3">
        <v>0</v>
      </c>
      <c r="F12" s="3">
        <v>2</v>
      </c>
      <c r="G12" s="3">
        <v>2</v>
      </c>
      <c r="H12" s="3">
        <v>0</v>
      </c>
      <c r="I12" s="3">
        <v>0</v>
      </c>
      <c r="J12" s="3">
        <v>0</v>
      </c>
      <c r="K12" s="3">
        <f t="shared" si="0"/>
        <v>4</v>
      </c>
      <c r="L12" s="3">
        <v>3</v>
      </c>
      <c r="M12" s="3"/>
      <c r="N12" s="17">
        <f t="shared" si="1"/>
        <v>8.333333333333332</v>
      </c>
    </row>
    <row r="13" spans="1:14" ht="12.75" customHeight="1">
      <c r="A13" s="4">
        <v>6</v>
      </c>
      <c r="B13" s="30" t="s">
        <v>148</v>
      </c>
      <c r="C13" s="3">
        <v>9</v>
      </c>
      <c r="D13" s="5" t="s">
        <v>68</v>
      </c>
      <c r="E13" s="8">
        <v>0</v>
      </c>
      <c r="F13" s="8">
        <v>0</v>
      </c>
      <c r="G13" s="8">
        <v>0</v>
      </c>
      <c r="H13" s="8">
        <v>4</v>
      </c>
      <c r="I13" s="8">
        <v>0</v>
      </c>
      <c r="J13" s="8">
        <v>0</v>
      </c>
      <c r="K13" s="3">
        <f t="shared" si="0"/>
        <v>4</v>
      </c>
      <c r="L13" s="8">
        <v>3</v>
      </c>
      <c r="M13" s="8"/>
      <c r="N13" s="17">
        <f t="shared" si="1"/>
        <v>8.333333333333332</v>
      </c>
    </row>
    <row r="14" spans="1:14" ht="12.75" customHeight="1">
      <c r="A14" s="3">
        <v>7</v>
      </c>
      <c r="B14" s="30" t="s">
        <v>149</v>
      </c>
      <c r="C14" s="3">
        <v>9</v>
      </c>
      <c r="D14" s="5" t="s">
        <v>63</v>
      </c>
      <c r="E14" s="8">
        <v>0</v>
      </c>
      <c r="F14" s="8">
        <v>0</v>
      </c>
      <c r="G14" s="8">
        <v>0</v>
      </c>
      <c r="H14" s="8">
        <v>4</v>
      </c>
      <c r="I14" s="8">
        <v>0</v>
      </c>
      <c r="J14" s="8">
        <v>0</v>
      </c>
      <c r="K14" s="3">
        <f t="shared" si="0"/>
        <v>4</v>
      </c>
      <c r="L14" s="8">
        <v>3</v>
      </c>
      <c r="M14" s="8"/>
      <c r="N14" s="17">
        <f t="shared" si="1"/>
        <v>8.333333333333332</v>
      </c>
    </row>
    <row r="15" spans="1:14" ht="12.75" customHeight="1">
      <c r="A15" s="3">
        <v>8</v>
      </c>
      <c r="B15" s="30" t="s">
        <v>150</v>
      </c>
      <c r="C15" s="3">
        <v>9</v>
      </c>
      <c r="D15" s="5" t="s">
        <v>70</v>
      </c>
      <c r="E15" s="8">
        <v>0</v>
      </c>
      <c r="F15" s="8">
        <v>2</v>
      </c>
      <c r="G15" s="8">
        <v>0</v>
      </c>
      <c r="H15" s="8">
        <v>0</v>
      </c>
      <c r="I15" s="8">
        <v>2</v>
      </c>
      <c r="J15" s="8">
        <v>0</v>
      </c>
      <c r="K15" s="3">
        <f t="shared" si="0"/>
        <v>4</v>
      </c>
      <c r="L15" s="8">
        <v>3</v>
      </c>
      <c r="M15" s="8"/>
      <c r="N15" s="17">
        <f t="shared" si="1"/>
        <v>8.333333333333332</v>
      </c>
    </row>
    <row r="16" spans="1:14" ht="12.75" customHeight="1">
      <c r="A16" s="3">
        <v>9</v>
      </c>
      <c r="B16" s="26" t="s">
        <v>151</v>
      </c>
      <c r="C16" s="3">
        <v>9</v>
      </c>
      <c r="D16" s="5" t="s">
        <v>67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0</v>
      </c>
      <c r="K16" s="3">
        <f t="shared" si="0"/>
        <v>2</v>
      </c>
      <c r="L16" s="8">
        <v>4</v>
      </c>
      <c r="M16" s="8"/>
      <c r="N16" s="17">
        <f t="shared" si="1"/>
        <v>4.166666666666666</v>
      </c>
    </row>
    <row r="17" spans="1:14" ht="12.75" customHeight="1">
      <c r="A17" s="3">
        <v>10</v>
      </c>
      <c r="B17" s="27" t="s">
        <v>152</v>
      </c>
      <c r="C17" s="3">
        <v>9</v>
      </c>
      <c r="D17" s="5" t="s">
        <v>60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0</v>
      </c>
      <c r="K17" s="3">
        <f t="shared" si="0"/>
        <v>2</v>
      </c>
      <c r="L17" s="8">
        <v>4</v>
      </c>
      <c r="M17" s="8"/>
      <c r="N17" s="17">
        <f t="shared" si="1"/>
        <v>4.166666666666666</v>
      </c>
    </row>
    <row r="18" spans="1:14" ht="12.75" customHeight="1">
      <c r="A18" s="3">
        <v>11</v>
      </c>
      <c r="B18" s="30" t="s">
        <v>153</v>
      </c>
      <c r="C18" s="3">
        <v>9</v>
      </c>
      <c r="D18" s="5" t="s">
        <v>69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0</v>
      </c>
      <c r="K18" s="3">
        <f t="shared" si="0"/>
        <v>2</v>
      </c>
      <c r="L18" s="8">
        <v>4</v>
      </c>
      <c r="M18" s="8"/>
      <c r="N18" s="17">
        <f t="shared" si="1"/>
        <v>4.166666666666666</v>
      </c>
    </row>
    <row r="19" spans="1:14" ht="12.75" customHeight="1">
      <c r="A19" s="3">
        <v>12</v>
      </c>
      <c r="B19" s="30" t="s">
        <v>154</v>
      </c>
      <c r="C19" s="3">
        <v>9</v>
      </c>
      <c r="D19" s="5" t="s">
        <v>61</v>
      </c>
      <c r="E19" s="8">
        <v>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3">
        <f t="shared" si="0"/>
        <v>2</v>
      </c>
      <c r="L19" s="8">
        <v>4</v>
      </c>
      <c r="M19" s="8"/>
      <c r="N19" s="17">
        <f t="shared" si="1"/>
        <v>4.166666666666666</v>
      </c>
    </row>
    <row r="20" spans="1:14" ht="12.75" customHeight="1">
      <c r="A20" s="3">
        <v>13</v>
      </c>
      <c r="B20" s="30" t="s">
        <v>155</v>
      </c>
      <c r="C20" s="3">
        <v>9</v>
      </c>
      <c r="D20" s="5" t="s">
        <v>66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f t="shared" si="0"/>
        <v>2</v>
      </c>
      <c r="L20" s="3">
        <v>4</v>
      </c>
      <c r="M20" s="3"/>
      <c r="N20" s="17">
        <f t="shared" si="1"/>
        <v>4.166666666666666</v>
      </c>
    </row>
    <row r="21" spans="1:14" ht="12.75" customHeight="1">
      <c r="A21" s="3">
        <v>14</v>
      </c>
      <c r="B21" s="30" t="s">
        <v>156</v>
      </c>
      <c r="C21" s="3">
        <v>9</v>
      </c>
      <c r="D21" s="5" t="s">
        <v>74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f t="shared" si="0"/>
        <v>2</v>
      </c>
      <c r="L21" s="3">
        <v>4</v>
      </c>
      <c r="M21" s="3"/>
      <c r="N21" s="17">
        <f t="shared" si="1"/>
        <v>4.166666666666666</v>
      </c>
    </row>
    <row r="22" spans="1:14" ht="12.75" customHeight="1">
      <c r="A22" s="3">
        <v>15</v>
      </c>
      <c r="B22" s="30" t="s">
        <v>157</v>
      </c>
      <c r="C22" s="3">
        <v>9</v>
      </c>
      <c r="D22" s="5" t="s">
        <v>73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0</v>
      </c>
      <c r="L22" s="3">
        <v>5</v>
      </c>
      <c r="M22" s="3"/>
      <c r="N22" s="17">
        <f t="shared" si="1"/>
        <v>0</v>
      </c>
    </row>
    <row r="23" ht="12.75"/>
    <row r="24" ht="12.75">
      <c r="B24" s="43" t="s">
        <v>8</v>
      </c>
    </row>
    <row r="25" ht="12.75">
      <c r="B25" s="38"/>
    </row>
    <row r="26" ht="12.75">
      <c r="B26" s="31" t="s">
        <v>9</v>
      </c>
    </row>
    <row r="27" ht="12.75">
      <c r="B27" s="31"/>
    </row>
    <row r="28" ht="12.75">
      <c r="B28" s="31"/>
    </row>
    <row r="29" ht="12.75">
      <c r="B29" s="32"/>
    </row>
    <row r="30" ht="12.75">
      <c r="B30" s="32" t="s">
        <v>10</v>
      </c>
    </row>
  </sheetData>
  <sheetProtection/>
  <autoFilter ref="A7:N11">
    <sortState ref="A8:N30">
      <sortCondition descending="1" sortBy="value" ref="N8:N30"/>
    </sortState>
  </autoFilter>
  <mergeCells count="5">
    <mergeCell ref="A1:K1"/>
    <mergeCell ref="A2:K2"/>
    <mergeCell ref="A4:K4"/>
    <mergeCell ref="A5:K5"/>
    <mergeCell ref="A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9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1" customWidth="1"/>
    <col min="2" max="2" width="16.57421875" style="45" bestFit="1" customWidth="1"/>
    <col min="3" max="3" width="4.57421875" style="21" customWidth="1"/>
    <col min="4" max="4" width="23.57421875" style="21" customWidth="1"/>
    <col min="5" max="10" width="5.28125" style="21" customWidth="1"/>
    <col min="11" max="11" width="5.7109375" style="21" customWidth="1"/>
    <col min="12" max="12" width="4.28125" style="21" customWidth="1"/>
    <col min="13" max="13" width="4.57421875" style="21" customWidth="1"/>
    <col min="14" max="14" width="10.7109375" style="21" customWidth="1"/>
    <col min="15" max="16384" width="9.140625" style="21" customWidth="1"/>
  </cols>
  <sheetData>
    <row r="1" spans="1:11" ht="12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30.7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1" ht="12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4" ht="64.5">
      <c r="A7" s="1" t="s">
        <v>1</v>
      </c>
      <c r="B7" s="6" t="s">
        <v>123</v>
      </c>
      <c r="C7" s="2" t="s">
        <v>2</v>
      </c>
      <c r="D7" s="2" t="s">
        <v>15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16</v>
      </c>
      <c r="J7" s="2" t="s">
        <v>17</v>
      </c>
      <c r="K7" s="2" t="s">
        <v>3</v>
      </c>
      <c r="L7" s="2" t="s">
        <v>11</v>
      </c>
      <c r="M7" s="2" t="s">
        <v>12</v>
      </c>
      <c r="N7" s="1" t="s">
        <v>13</v>
      </c>
    </row>
    <row r="8" spans="1:14" ht="12.75" customHeight="1">
      <c r="A8" s="4">
        <v>1</v>
      </c>
      <c r="B8" s="41" t="s">
        <v>158</v>
      </c>
      <c r="C8" s="5">
        <v>10</v>
      </c>
      <c r="D8" s="5" t="s">
        <v>81</v>
      </c>
      <c r="E8" s="5">
        <v>4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8">
        <f aca="true" t="shared" si="0" ref="K8:K23">SUM(E8:J8)</f>
        <v>6</v>
      </c>
      <c r="L8" s="3">
        <v>1</v>
      </c>
      <c r="M8" s="3"/>
      <c r="N8" s="17">
        <f aca="true" t="shared" si="1" ref="N8:N23">K8/48*100</f>
        <v>12.5</v>
      </c>
    </row>
    <row r="9" spans="1:14" ht="12.75" customHeight="1">
      <c r="A9" s="4">
        <v>2</v>
      </c>
      <c r="B9" s="41" t="s">
        <v>159</v>
      </c>
      <c r="C9" s="5">
        <v>10</v>
      </c>
      <c r="D9" s="14" t="s">
        <v>105</v>
      </c>
      <c r="E9" s="5">
        <v>0</v>
      </c>
      <c r="F9" s="5">
        <v>2</v>
      </c>
      <c r="G9" s="5">
        <v>0</v>
      </c>
      <c r="H9" s="5">
        <v>2</v>
      </c>
      <c r="I9" s="5">
        <v>0</v>
      </c>
      <c r="J9" s="5">
        <v>2</v>
      </c>
      <c r="K9" s="8">
        <f t="shared" si="0"/>
        <v>6</v>
      </c>
      <c r="L9" s="3">
        <v>1</v>
      </c>
      <c r="M9" s="3"/>
      <c r="N9" s="17">
        <f t="shared" si="1"/>
        <v>12.5</v>
      </c>
    </row>
    <row r="10" spans="1:14" ht="12.75" customHeight="1">
      <c r="A10" s="4">
        <v>3</v>
      </c>
      <c r="B10" s="41" t="s">
        <v>160</v>
      </c>
      <c r="C10" s="5">
        <v>10</v>
      </c>
      <c r="D10" s="5" t="s">
        <v>78</v>
      </c>
      <c r="E10" s="5">
        <v>4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8">
        <f t="shared" si="0"/>
        <v>6</v>
      </c>
      <c r="L10" s="3">
        <v>1</v>
      </c>
      <c r="M10" s="3"/>
      <c r="N10" s="17">
        <f t="shared" si="1"/>
        <v>12.5</v>
      </c>
    </row>
    <row r="11" spans="1:14" ht="12.75" customHeight="1">
      <c r="A11" s="4">
        <v>4</v>
      </c>
      <c r="B11" s="41" t="s">
        <v>161</v>
      </c>
      <c r="C11" s="5">
        <v>10</v>
      </c>
      <c r="D11" s="5" t="s">
        <v>104</v>
      </c>
      <c r="E11" s="16">
        <v>0</v>
      </c>
      <c r="F11" s="16">
        <v>2</v>
      </c>
      <c r="G11" s="16">
        <v>0</v>
      </c>
      <c r="H11" s="16">
        <v>2</v>
      </c>
      <c r="I11" s="16">
        <v>0</v>
      </c>
      <c r="J11" s="16">
        <v>2</v>
      </c>
      <c r="K11" s="8">
        <f t="shared" si="0"/>
        <v>6</v>
      </c>
      <c r="L11" s="8">
        <v>1</v>
      </c>
      <c r="M11" s="8"/>
      <c r="N11" s="17">
        <f t="shared" si="1"/>
        <v>12.5</v>
      </c>
    </row>
    <row r="12" spans="1:14" ht="12.75" customHeight="1">
      <c r="A12" s="4">
        <v>5</v>
      </c>
      <c r="B12" s="41" t="s">
        <v>162</v>
      </c>
      <c r="C12" s="5">
        <v>10</v>
      </c>
      <c r="D12" s="5" t="s">
        <v>79</v>
      </c>
      <c r="E12" s="5">
        <v>0</v>
      </c>
      <c r="F12" s="5">
        <v>2</v>
      </c>
      <c r="G12" s="5">
        <v>2</v>
      </c>
      <c r="H12" s="5">
        <v>0</v>
      </c>
      <c r="I12" s="5">
        <v>0</v>
      </c>
      <c r="J12" s="5">
        <v>0</v>
      </c>
      <c r="K12" s="8">
        <f t="shared" si="0"/>
        <v>4</v>
      </c>
      <c r="L12" s="3">
        <v>2</v>
      </c>
      <c r="M12" s="3"/>
      <c r="N12" s="17">
        <f t="shared" si="1"/>
        <v>8.333333333333332</v>
      </c>
    </row>
    <row r="13" spans="1:14" ht="12.75" customHeight="1">
      <c r="A13" s="4">
        <v>6</v>
      </c>
      <c r="B13" s="41" t="s">
        <v>163</v>
      </c>
      <c r="C13" s="5">
        <v>10</v>
      </c>
      <c r="D13" s="14" t="s">
        <v>107</v>
      </c>
      <c r="E13" s="16">
        <v>0</v>
      </c>
      <c r="F13" s="16">
        <v>2</v>
      </c>
      <c r="G13" s="16">
        <v>0</v>
      </c>
      <c r="H13" s="16">
        <v>2</v>
      </c>
      <c r="I13" s="16">
        <v>0</v>
      </c>
      <c r="J13" s="16">
        <v>0</v>
      </c>
      <c r="K13" s="8">
        <f t="shared" si="0"/>
        <v>4</v>
      </c>
      <c r="L13" s="8">
        <v>2</v>
      </c>
      <c r="M13" s="8"/>
      <c r="N13" s="17">
        <f t="shared" si="1"/>
        <v>8.333333333333332</v>
      </c>
    </row>
    <row r="14" spans="1:14" ht="12.75" customHeight="1">
      <c r="A14" s="4">
        <v>7</v>
      </c>
      <c r="B14" s="41" t="s">
        <v>164</v>
      </c>
      <c r="C14" s="5">
        <v>10</v>
      </c>
      <c r="D14" s="14" t="s">
        <v>106</v>
      </c>
      <c r="E14" s="16">
        <v>0</v>
      </c>
      <c r="F14" s="16">
        <v>2</v>
      </c>
      <c r="G14" s="16">
        <v>0</v>
      </c>
      <c r="H14" s="16">
        <v>2</v>
      </c>
      <c r="I14" s="16">
        <v>0</v>
      </c>
      <c r="J14" s="16">
        <v>0</v>
      </c>
      <c r="K14" s="8">
        <f t="shared" si="0"/>
        <v>4</v>
      </c>
      <c r="L14" s="8">
        <v>2</v>
      </c>
      <c r="M14" s="8"/>
      <c r="N14" s="17">
        <f t="shared" si="1"/>
        <v>8.333333333333332</v>
      </c>
    </row>
    <row r="15" spans="1:14" ht="12.75" customHeight="1">
      <c r="A15" s="4">
        <v>8</v>
      </c>
      <c r="B15" s="41" t="s">
        <v>165</v>
      </c>
      <c r="C15" s="5">
        <v>10</v>
      </c>
      <c r="D15" s="5" t="s">
        <v>77</v>
      </c>
      <c r="E15" s="16">
        <v>0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8">
        <f t="shared" si="0"/>
        <v>4</v>
      </c>
      <c r="L15" s="8">
        <v>2</v>
      </c>
      <c r="M15" s="8"/>
      <c r="N15" s="17">
        <f t="shared" si="1"/>
        <v>8.333333333333332</v>
      </c>
    </row>
    <row r="16" spans="1:14" ht="12.75" customHeight="1">
      <c r="A16" s="4">
        <v>9</v>
      </c>
      <c r="B16" s="41" t="s">
        <v>166</v>
      </c>
      <c r="C16" s="5">
        <v>10</v>
      </c>
      <c r="D16" s="5" t="s">
        <v>80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8">
        <f t="shared" si="0"/>
        <v>2</v>
      </c>
      <c r="L16" s="3">
        <v>3</v>
      </c>
      <c r="M16" s="3"/>
      <c r="N16" s="17">
        <f t="shared" si="1"/>
        <v>4.166666666666666</v>
      </c>
    </row>
    <row r="17" spans="1:14" ht="12.75" customHeight="1">
      <c r="A17" s="4">
        <v>10</v>
      </c>
      <c r="B17" s="41" t="s">
        <v>167</v>
      </c>
      <c r="C17" s="5">
        <v>10</v>
      </c>
      <c r="D17" s="5" t="s">
        <v>85</v>
      </c>
      <c r="E17" s="8">
        <v>0</v>
      </c>
      <c r="F17" s="8">
        <v>0</v>
      </c>
      <c r="G17" s="8">
        <v>0</v>
      </c>
      <c r="H17" s="8">
        <v>2</v>
      </c>
      <c r="I17" s="8">
        <v>0</v>
      </c>
      <c r="J17" s="8">
        <v>0</v>
      </c>
      <c r="K17" s="8">
        <f t="shared" si="0"/>
        <v>2</v>
      </c>
      <c r="L17" s="8">
        <v>3</v>
      </c>
      <c r="M17" s="8"/>
      <c r="N17" s="17">
        <f t="shared" si="1"/>
        <v>4.166666666666666</v>
      </c>
    </row>
    <row r="18" spans="1:14" ht="12.75" customHeight="1">
      <c r="A18" s="4">
        <v>11</v>
      </c>
      <c r="B18" s="41" t="s">
        <v>168</v>
      </c>
      <c r="C18" s="5">
        <v>10</v>
      </c>
      <c r="D18" s="5" t="s">
        <v>82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8">
        <f t="shared" si="0"/>
        <v>2</v>
      </c>
      <c r="L18" s="3">
        <v>3</v>
      </c>
      <c r="M18" s="3"/>
      <c r="N18" s="17">
        <f t="shared" si="1"/>
        <v>4.166666666666666</v>
      </c>
    </row>
    <row r="19" spans="1:14" ht="12.75" customHeight="1">
      <c r="A19" s="19">
        <v>12</v>
      </c>
      <c r="B19" s="41" t="s">
        <v>169</v>
      </c>
      <c r="C19" s="5">
        <v>10</v>
      </c>
      <c r="D19" s="5" t="s">
        <v>83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8">
        <f t="shared" si="0"/>
        <v>2</v>
      </c>
      <c r="L19" s="3">
        <v>3</v>
      </c>
      <c r="M19" s="3"/>
      <c r="N19" s="17">
        <f t="shared" si="1"/>
        <v>4.166666666666666</v>
      </c>
    </row>
    <row r="20" spans="1:14" ht="12.75" customHeight="1">
      <c r="A20" s="19">
        <v>13</v>
      </c>
      <c r="B20" s="41" t="s">
        <v>170</v>
      </c>
      <c r="C20" s="5">
        <v>10</v>
      </c>
      <c r="D20" s="5" t="s">
        <v>76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8">
        <f t="shared" si="0"/>
        <v>2</v>
      </c>
      <c r="L20" s="3">
        <v>3</v>
      </c>
      <c r="M20" s="3"/>
      <c r="N20" s="17">
        <f t="shared" si="1"/>
        <v>4.166666666666666</v>
      </c>
    </row>
    <row r="21" spans="1:14" ht="12.75" customHeight="1">
      <c r="A21" s="19">
        <v>14</v>
      </c>
      <c r="B21" s="41" t="s">
        <v>171</v>
      </c>
      <c r="C21" s="5">
        <v>10</v>
      </c>
      <c r="D21" s="14" t="s">
        <v>103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0</v>
      </c>
      <c r="L21" s="8">
        <v>4</v>
      </c>
      <c r="M21" s="8"/>
      <c r="N21" s="17">
        <f t="shared" si="1"/>
        <v>0</v>
      </c>
    </row>
    <row r="22" spans="1:14" ht="12.75" customHeight="1">
      <c r="A22" s="19">
        <v>15</v>
      </c>
      <c r="B22" s="42" t="s">
        <v>172</v>
      </c>
      <c r="C22" s="5">
        <v>10</v>
      </c>
      <c r="D22" s="5" t="s">
        <v>75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8">
        <f t="shared" si="0"/>
        <v>0</v>
      </c>
      <c r="L22" s="3">
        <v>4</v>
      </c>
      <c r="M22" s="3"/>
      <c r="N22" s="17">
        <f t="shared" si="1"/>
        <v>0</v>
      </c>
    </row>
    <row r="23" spans="1:14" ht="12.75" customHeight="1">
      <c r="A23" s="19">
        <v>16</v>
      </c>
      <c r="B23" s="41" t="s">
        <v>173</v>
      </c>
      <c r="C23" s="5">
        <v>10</v>
      </c>
      <c r="D23" s="5" t="s">
        <v>84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 t="shared" si="0"/>
        <v>0</v>
      </c>
      <c r="L23" s="8">
        <v>4</v>
      </c>
      <c r="M23" s="8"/>
      <c r="N23" s="17">
        <f t="shared" si="1"/>
        <v>0</v>
      </c>
    </row>
    <row r="24" spans="1:2" ht="12.75">
      <c r="A24" s="46"/>
      <c r="B24" s="46"/>
    </row>
    <row r="25" spans="1:2" ht="12.75">
      <c r="A25" s="48"/>
      <c r="B25" s="31" t="s">
        <v>8</v>
      </c>
    </row>
    <row r="26" spans="1:2" ht="12.75">
      <c r="A26" s="48"/>
      <c r="B26" s="32"/>
    </row>
    <row r="27" ht="12.75">
      <c r="B27" s="31" t="s">
        <v>9</v>
      </c>
    </row>
    <row r="28" ht="12.75">
      <c r="B28" s="31"/>
    </row>
    <row r="29" ht="12.75">
      <c r="B29" s="31"/>
    </row>
    <row r="30" ht="12.75">
      <c r="B30" s="32"/>
    </row>
    <row r="31" ht="12.75">
      <c r="B31" s="32" t="s">
        <v>10</v>
      </c>
    </row>
  </sheetData>
  <sheetProtection/>
  <autoFilter ref="A7:N15">
    <sortState ref="A8:N31">
      <sortCondition descending="1" sortBy="value" ref="N8:N31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140625" defaultRowHeight="15"/>
  <cols>
    <col min="1" max="1" width="5.421875" style="21" customWidth="1"/>
    <col min="2" max="2" width="15.00390625" style="25" customWidth="1"/>
    <col min="3" max="3" width="4.8515625" style="21" customWidth="1"/>
    <col min="4" max="4" width="19.421875" style="21" customWidth="1"/>
    <col min="5" max="10" width="4.7109375" style="21" customWidth="1"/>
    <col min="11" max="11" width="5.8515625" style="21" customWidth="1"/>
    <col min="12" max="12" width="4.421875" style="21" customWidth="1"/>
    <col min="13" max="13" width="5.00390625" style="21" customWidth="1"/>
    <col min="14" max="14" width="7.140625" style="21" customWidth="1"/>
    <col min="15" max="16384" width="9.140625" style="21" customWidth="1"/>
  </cols>
  <sheetData>
    <row r="1" spans="1:11" ht="12.7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32.2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1" ht="12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4" ht="76.5">
      <c r="A7" s="1" t="s">
        <v>1</v>
      </c>
      <c r="B7" s="6" t="s">
        <v>123</v>
      </c>
      <c r="C7" s="2" t="s">
        <v>2</v>
      </c>
      <c r="D7" s="2" t="s">
        <v>15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16</v>
      </c>
      <c r="J7" s="2" t="s">
        <v>17</v>
      </c>
      <c r="K7" s="2" t="s">
        <v>3</v>
      </c>
      <c r="L7" s="2" t="s">
        <v>11</v>
      </c>
      <c r="M7" s="2" t="s">
        <v>12</v>
      </c>
      <c r="N7" s="1" t="s">
        <v>13</v>
      </c>
    </row>
    <row r="8" spans="1:14" ht="12.75" customHeight="1">
      <c r="A8" s="4">
        <v>14</v>
      </c>
      <c r="B8" s="40" t="s">
        <v>174</v>
      </c>
      <c r="C8" s="18">
        <v>11</v>
      </c>
      <c r="D8" s="5" t="s">
        <v>86</v>
      </c>
      <c r="E8" s="5">
        <v>2</v>
      </c>
      <c r="F8" s="5">
        <v>4</v>
      </c>
      <c r="G8" s="5">
        <v>2</v>
      </c>
      <c r="H8" s="5">
        <v>2</v>
      </c>
      <c r="I8" s="5">
        <v>0</v>
      </c>
      <c r="J8" s="5">
        <v>2</v>
      </c>
      <c r="K8" s="3">
        <f aca="true" t="shared" si="0" ref="K8:K24">SUM(E8:J8)</f>
        <v>12</v>
      </c>
      <c r="L8" s="3">
        <v>1</v>
      </c>
      <c r="M8" s="3"/>
      <c r="N8" s="9">
        <f aca="true" t="shared" si="1" ref="N8:N24">K8/48*100</f>
        <v>25</v>
      </c>
    </row>
    <row r="9" spans="1:14" ht="12.75" customHeight="1">
      <c r="A9" s="4">
        <v>6</v>
      </c>
      <c r="B9" s="15" t="s">
        <v>175</v>
      </c>
      <c r="C9" s="18">
        <v>11</v>
      </c>
      <c r="D9" s="5" t="s">
        <v>90</v>
      </c>
      <c r="E9" s="16">
        <v>2</v>
      </c>
      <c r="F9" s="16">
        <v>2</v>
      </c>
      <c r="G9" s="16">
        <v>2</v>
      </c>
      <c r="H9" s="16">
        <v>0</v>
      </c>
      <c r="I9" s="16">
        <v>0</v>
      </c>
      <c r="J9" s="16">
        <v>0</v>
      </c>
      <c r="K9" s="3">
        <f t="shared" si="0"/>
        <v>6</v>
      </c>
      <c r="L9" s="8">
        <v>2</v>
      </c>
      <c r="M9" s="8"/>
      <c r="N9" s="9">
        <f t="shared" si="1"/>
        <v>12.5</v>
      </c>
    </row>
    <row r="10" spans="1:14" ht="12.75" customHeight="1">
      <c r="A10" s="4">
        <v>19</v>
      </c>
      <c r="B10" s="27" t="s">
        <v>176</v>
      </c>
      <c r="C10" s="18">
        <v>11</v>
      </c>
      <c r="D10" s="5" t="s">
        <v>97</v>
      </c>
      <c r="E10" s="16">
        <v>0</v>
      </c>
      <c r="F10" s="16">
        <v>4</v>
      </c>
      <c r="G10" s="16">
        <v>0</v>
      </c>
      <c r="H10" s="16">
        <v>0</v>
      </c>
      <c r="I10" s="16">
        <v>2</v>
      </c>
      <c r="J10" s="16">
        <v>0</v>
      </c>
      <c r="K10" s="3">
        <f t="shared" si="0"/>
        <v>6</v>
      </c>
      <c r="L10" s="8">
        <v>2</v>
      </c>
      <c r="M10" s="8"/>
      <c r="N10" s="9">
        <f t="shared" si="1"/>
        <v>12.5</v>
      </c>
    </row>
    <row r="11" spans="1:14" ht="12.75" customHeight="1">
      <c r="A11" s="4">
        <v>9</v>
      </c>
      <c r="B11" s="50" t="s">
        <v>177</v>
      </c>
      <c r="C11" s="18">
        <v>11</v>
      </c>
      <c r="D11" s="5" t="s">
        <v>98</v>
      </c>
      <c r="E11" s="5">
        <v>0</v>
      </c>
      <c r="F11" s="5">
        <v>2</v>
      </c>
      <c r="G11" s="5">
        <v>2</v>
      </c>
      <c r="H11" s="5">
        <v>0</v>
      </c>
      <c r="I11" s="5">
        <v>2</v>
      </c>
      <c r="J11" s="5">
        <v>0</v>
      </c>
      <c r="K11" s="3">
        <f t="shared" si="0"/>
        <v>6</v>
      </c>
      <c r="L11" s="3">
        <v>2</v>
      </c>
      <c r="M11" s="3"/>
      <c r="N11" s="9">
        <f t="shared" si="1"/>
        <v>12.5</v>
      </c>
    </row>
    <row r="12" spans="1:14" ht="12.75" customHeight="1">
      <c r="A12" s="4">
        <v>20</v>
      </c>
      <c r="B12" s="27" t="s">
        <v>178</v>
      </c>
      <c r="C12" s="18">
        <v>11</v>
      </c>
      <c r="D12" s="5" t="s">
        <v>102</v>
      </c>
      <c r="E12" s="5">
        <v>0</v>
      </c>
      <c r="F12" s="5">
        <v>2</v>
      </c>
      <c r="G12" s="5">
        <v>2</v>
      </c>
      <c r="H12" s="5">
        <v>0</v>
      </c>
      <c r="I12" s="5">
        <v>0</v>
      </c>
      <c r="J12" s="5">
        <v>0</v>
      </c>
      <c r="K12" s="3">
        <f t="shared" si="0"/>
        <v>4</v>
      </c>
      <c r="L12" s="3">
        <v>3</v>
      </c>
      <c r="M12" s="3"/>
      <c r="N12" s="9">
        <f t="shared" si="1"/>
        <v>8.333333333333332</v>
      </c>
    </row>
    <row r="13" spans="1:14" ht="12.75" customHeight="1">
      <c r="A13" s="4">
        <v>12</v>
      </c>
      <c r="B13" s="29" t="s">
        <v>179</v>
      </c>
      <c r="C13" s="18">
        <v>11</v>
      </c>
      <c r="D13" s="5" t="s">
        <v>93</v>
      </c>
      <c r="E13" s="5">
        <v>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3">
        <f t="shared" si="0"/>
        <v>4</v>
      </c>
      <c r="L13" s="3">
        <v>3</v>
      </c>
      <c r="M13" s="3"/>
      <c r="N13" s="9">
        <f t="shared" si="1"/>
        <v>8.333333333333332</v>
      </c>
    </row>
    <row r="14" spans="1:14" ht="12.75" customHeight="1">
      <c r="A14" s="4">
        <v>4</v>
      </c>
      <c r="B14" s="15" t="s">
        <v>180</v>
      </c>
      <c r="C14" s="18">
        <v>11</v>
      </c>
      <c r="D14" s="5" t="s">
        <v>89</v>
      </c>
      <c r="E14" s="5">
        <v>0</v>
      </c>
      <c r="F14" s="5">
        <v>2</v>
      </c>
      <c r="G14" s="5">
        <v>2</v>
      </c>
      <c r="H14" s="5">
        <v>0</v>
      </c>
      <c r="I14" s="5">
        <v>0</v>
      </c>
      <c r="J14" s="5">
        <v>0</v>
      </c>
      <c r="K14" s="3">
        <f t="shared" si="0"/>
        <v>4</v>
      </c>
      <c r="L14" s="3">
        <v>3</v>
      </c>
      <c r="M14" s="3"/>
      <c r="N14" s="9">
        <f t="shared" si="1"/>
        <v>8.333333333333332</v>
      </c>
    </row>
    <row r="15" spans="1:14" ht="12.75" customHeight="1">
      <c r="A15" s="4">
        <v>18</v>
      </c>
      <c r="B15" s="41" t="s">
        <v>181</v>
      </c>
      <c r="C15" s="18">
        <v>11</v>
      </c>
      <c r="D15" s="5" t="s">
        <v>96</v>
      </c>
      <c r="E15" s="5">
        <v>0</v>
      </c>
      <c r="F15" s="5">
        <v>2</v>
      </c>
      <c r="G15" s="5">
        <v>2</v>
      </c>
      <c r="H15" s="5">
        <v>0</v>
      </c>
      <c r="I15" s="5">
        <v>0</v>
      </c>
      <c r="J15" s="5">
        <v>0</v>
      </c>
      <c r="K15" s="3">
        <f t="shared" si="0"/>
        <v>4</v>
      </c>
      <c r="L15" s="3">
        <v>3</v>
      </c>
      <c r="M15" s="3"/>
      <c r="N15" s="9">
        <f t="shared" si="1"/>
        <v>8.333333333333332</v>
      </c>
    </row>
    <row r="16" spans="1:14" ht="12.75" customHeight="1">
      <c r="A16" s="4">
        <v>7</v>
      </c>
      <c r="B16" s="15" t="s">
        <v>182</v>
      </c>
      <c r="C16" s="18">
        <v>11</v>
      </c>
      <c r="D16" s="5" t="s">
        <v>101</v>
      </c>
      <c r="E16" s="5">
        <v>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3">
        <f t="shared" si="0"/>
        <v>4</v>
      </c>
      <c r="L16" s="3">
        <v>3</v>
      </c>
      <c r="M16" s="3"/>
      <c r="N16" s="9">
        <f t="shared" si="1"/>
        <v>8.333333333333332</v>
      </c>
    </row>
    <row r="17" spans="1:14" ht="12.75" customHeight="1">
      <c r="A17" s="4">
        <v>2</v>
      </c>
      <c r="B17" s="15" t="s">
        <v>183</v>
      </c>
      <c r="C17" s="18">
        <v>11</v>
      </c>
      <c r="D17" s="5" t="s">
        <v>100</v>
      </c>
      <c r="E17" s="5">
        <v>2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3">
        <f t="shared" si="0"/>
        <v>4</v>
      </c>
      <c r="L17" s="3">
        <v>3</v>
      </c>
      <c r="M17" s="3"/>
      <c r="N17" s="9">
        <f t="shared" si="1"/>
        <v>8.333333333333332</v>
      </c>
    </row>
    <row r="18" spans="1:14" ht="12.75" customHeight="1">
      <c r="A18" s="4">
        <v>10</v>
      </c>
      <c r="B18" s="40" t="s">
        <v>184</v>
      </c>
      <c r="C18" s="18">
        <v>11</v>
      </c>
      <c r="D18" s="5" t="s">
        <v>91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3">
        <f t="shared" si="0"/>
        <v>2</v>
      </c>
      <c r="L18" s="3">
        <v>4</v>
      </c>
      <c r="M18" s="3"/>
      <c r="N18" s="9">
        <f t="shared" si="1"/>
        <v>4.166666666666666</v>
      </c>
    </row>
    <row r="19" spans="1:14" ht="12.75" customHeight="1">
      <c r="A19" s="4">
        <v>5</v>
      </c>
      <c r="B19" s="15" t="s">
        <v>185</v>
      </c>
      <c r="C19" s="18">
        <v>11</v>
      </c>
      <c r="D19" s="5" t="s">
        <v>95</v>
      </c>
      <c r="E19" s="5">
        <v>0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3">
        <f t="shared" si="0"/>
        <v>2</v>
      </c>
      <c r="L19" s="3">
        <v>4</v>
      </c>
      <c r="M19" s="3"/>
      <c r="N19" s="9">
        <f t="shared" si="1"/>
        <v>4.166666666666666</v>
      </c>
    </row>
    <row r="20" spans="1:14" ht="12.75" customHeight="1">
      <c r="A20" s="4">
        <v>1</v>
      </c>
      <c r="B20" s="42" t="s">
        <v>186</v>
      </c>
      <c r="C20" s="18">
        <v>11</v>
      </c>
      <c r="D20" s="5" t="s">
        <v>99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3">
        <f t="shared" si="0"/>
        <v>0</v>
      </c>
      <c r="L20" s="3">
        <v>5</v>
      </c>
      <c r="M20" s="3"/>
      <c r="N20" s="9">
        <f t="shared" si="1"/>
        <v>0</v>
      </c>
    </row>
    <row r="21" spans="1:14" ht="12.75" customHeight="1">
      <c r="A21" s="4">
        <v>11</v>
      </c>
      <c r="B21" s="42" t="s">
        <v>187</v>
      </c>
      <c r="C21" s="18">
        <v>11</v>
      </c>
      <c r="D21" s="5" t="s">
        <v>88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3">
        <f t="shared" si="0"/>
        <v>0</v>
      </c>
      <c r="L21" s="3">
        <v>5</v>
      </c>
      <c r="M21" s="3"/>
      <c r="N21" s="9">
        <f t="shared" si="1"/>
        <v>0</v>
      </c>
    </row>
    <row r="22" spans="1:14" ht="12.75" customHeight="1">
      <c r="A22" s="4">
        <v>13</v>
      </c>
      <c r="B22" s="29" t="s">
        <v>188</v>
      </c>
      <c r="C22" s="18">
        <v>11</v>
      </c>
      <c r="D22" s="5" t="s">
        <v>87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3">
        <f t="shared" si="0"/>
        <v>0</v>
      </c>
      <c r="L22" s="3">
        <v>5</v>
      </c>
      <c r="M22" s="3"/>
      <c r="N22" s="9">
        <f t="shared" si="1"/>
        <v>0</v>
      </c>
    </row>
    <row r="23" spans="1:14" ht="12.75" customHeight="1">
      <c r="A23" s="4">
        <v>15</v>
      </c>
      <c r="B23" s="40" t="s">
        <v>189</v>
      </c>
      <c r="C23" s="18">
        <v>11</v>
      </c>
      <c r="D23" s="5" t="s">
        <v>94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0</v>
      </c>
      <c r="L23" s="3">
        <v>5</v>
      </c>
      <c r="M23" s="3"/>
      <c r="N23" s="9">
        <f t="shared" si="1"/>
        <v>0</v>
      </c>
    </row>
    <row r="24" spans="1:14" ht="12.75" customHeight="1">
      <c r="A24" s="4">
        <v>16</v>
      </c>
      <c r="B24" s="40" t="s">
        <v>190</v>
      </c>
      <c r="C24" s="18">
        <v>11</v>
      </c>
      <c r="D24" s="5" t="s">
        <v>92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0</v>
      </c>
      <c r="L24" s="3">
        <v>5</v>
      </c>
      <c r="M24" s="3"/>
      <c r="N24" s="9">
        <f t="shared" si="1"/>
        <v>0</v>
      </c>
    </row>
    <row r="25" spans="2:3" ht="12.75">
      <c r="B25" s="32"/>
      <c r="C25" s="47"/>
    </row>
    <row r="26" spans="2:3" ht="12.75">
      <c r="B26" s="43" t="s">
        <v>8</v>
      </c>
      <c r="C26" s="49"/>
    </row>
    <row r="27" spans="2:3" ht="12.75">
      <c r="B27" s="38"/>
      <c r="C27" s="51"/>
    </row>
    <row r="28" spans="2:3" ht="12.75">
      <c r="B28" s="31" t="s">
        <v>9</v>
      </c>
      <c r="C28" s="49"/>
    </row>
    <row r="29" spans="2:3" ht="12.75">
      <c r="B29" s="31"/>
      <c r="C29" s="49"/>
    </row>
    <row r="30" spans="2:3" ht="12.75">
      <c r="B30" s="31"/>
      <c r="C30" s="49"/>
    </row>
    <row r="31" spans="2:3" ht="12.75">
      <c r="B31" s="32"/>
      <c r="C31" s="49"/>
    </row>
    <row r="32" ht="12.75">
      <c r="B32" s="32" t="s">
        <v>10</v>
      </c>
    </row>
  </sheetData>
  <sheetProtection/>
  <autoFilter ref="A7:N22">
    <sortState ref="A8:N32">
      <sortCondition descending="1" sortBy="value" ref="N8:N32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2018-12-05T07:28:41Z</dcterms:modified>
  <cp:category/>
  <cp:version/>
  <cp:contentType/>
  <cp:contentStatus/>
</cp:coreProperties>
</file>