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05" windowHeight="13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3">'10 класс'!$A$1:$P$27</definedName>
    <definedName name="_xlnm.Print_Area" localSheetId="0">'7 класс'!$A$1:$P$29</definedName>
    <definedName name="_xlnm.Print_Area" localSheetId="1">'8 класс'!$A$1:$Q$33</definedName>
    <definedName name="_xlnm.Print_Area" localSheetId="2">'9 класс'!$A$1:$P$25</definedName>
  </definedNames>
  <calcPr fullCalcOnLoad="1"/>
</workbook>
</file>

<file path=xl/sharedStrings.xml><?xml version="1.0" encoding="utf-8"?>
<sst xmlns="http://schemas.openxmlformats.org/spreadsheetml/2006/main" count="280" uniqueCount="186">
  <si>
    <t xml:space="preserve">ТЮМЕНСКАЯ ОБЛАСТЬ </t>
  </si>
  <si>
    <t>№</t>
  </si>
  <si>
    <t>Фамилия участника</t>
  </si>
  <si>
    <t>Наименование ОУ</t>
  </si>
  <si>
    <t>Класс</t>
  </si>
  <si>
    <t>ИТОГО</t>
  </si>
  <si>
    <t>Задание 1</t>
  </si>
  <si>
    <t>Задание 2</t>
  </si>
  <si>
    <t>Задание 3</t>
  </si>
  <si>
    <t>Задание 4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</si>
  <si>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</si>
  <si>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</si>
  <si>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</si>
  <si>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</si>
  <si>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</si>
  <si>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</si>
  <si>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</si>
  <si>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II МУНИЦИПАЛЬНЫЙ ЭТАП ВСЕРОССИЙСКОЙ ОЛИМПИАДЫ  ШКОЛЬНИКОВ </t>
  </si>
  <si>
    <t>В.Я. Волокитина</t>
  </si>
  <si>
    <t>Т.В. Зан</t>
  </si>
  <si>
    <t>Е.А. Готманова</t>
  </si>
  <si>
    <t>Задание 5</t>
  </si>
  <si>
    <t>Задание 6</t>
  </si>
  <si>
    <t>Задание 7</t>
  </si>
  <si>
    <t>учащихся  9  класса по ______искусству (МХК)______  максимальный балл_ 100</t>
  </si>
  <si>
    <r>
      <t>учащихся  7  класса по ______</t>
    </r>
    <r>
      <rPr>
        <b/>
        <u val="single"/>
        <sz val="12"/>
        <color indexed="8"/>
        <rFont val="Times New Roman"/>
        <family val="1"/>
      </rPr>
      <t>искусству (МХК)</t>
    </r>
    <r>
      <rPr>
        <b/>
        <sz val="12"/>
        <color indexed="8"/>
        <rFont val="Times New Roman"/>
        <family val="1"/>
      </rPr>
      <t xml:space="preserve">______  максимальный балл_ </t>
    </r>
    <r>
      <rPr>
        <b/>
        <sz val="12"/>
        <rFont val="Times New Roman"/>
        <family val="1"/>
      </rPr>
      <t>100</t>
    </r>
  </si>
  <si>
    <t xml:space="preserve">учащихся  8  класса по ______искусству (МХК)______  максимальный балл_100__ </t>
  </si>
  <si>
    <r>
      <t>учащихся  11  класса по ______</t>
    </r>
    <r>
      <rPr>
        <b/>
        <u val="single"/>
        <sz val="12"/>
        <color indexed="8"/>
        <rFont val="Times New Roman"/>
        <family val="1"/>
      </rPr>
      <t>искусству (МХК)</t>
    </r>
    <r>
      <rPr>
        <b/>
        <sz val="12"/>
        <color indexed="8"/>
        <rFont val="Times New Roman"/>
        <family val="1"/>
      </rPr>
      <t>______  максимальный балл_</t>
    </r>
    <r>
      <rPr>
        <b/>
        <u val="single"/>
        <sz val="12"/>
        <color indexed="8"/>
        <rFont val="Times New Roman"/>
        <family val="1"/>
      </rPr>
      <t>100</t>
    </r>
    <r>
      <rPr>
        <b/>
        <sz val="12"/>
        <color indexed="8"/>
        <rFont val="Times New Roman"/>
        <family val="1"/>
      </rPr>
      <t xml:space="preserve">__ </t>
    </r>
  </si>
  <si>
    <t>шифр</t>
  </si>
  <si>
    <t xml:space="preserve">шрифт </t>
  </si>
  <si>
    <t>17 ноября 2016г.</t>
  </si>
  <si>
    <t>В 2016-2017 УЧЕБНОМ ГОДУ</t>
  </si>
  <si>
    <t>Е.В. Костецкая</t>
  </si>
  <si>
    <t xml:space="preserve">учащихся  10  класса по ______ искусству (МХК)______  максимальный балл_100__ </t>
  </si>
  <si>
    <t>Тоб-МХК-312-7-19</t>
  </si>
  <si>
    <t>Тоб-МХК-312-7-17</t>
  </si>
  <si>
    <t>Тоб-МХК-312-7-16</t>
  </si>
  <si>
    <t>Тоб-МХК-312-7-4</t>
  </si>
  <si>
    <t>Тоб-МХК-312-7-14</t>
  </si>
  <si>
    <t>Тоб-МХК-312-7-5</t>
  </si>
  <si>
    <t>Тоб-МХК-312-7-12</t>
  </si>
  <si>
    <t>Тоб-МХК-312-7-10</t>
  </si>
  <si>
    <t>Тоб-МХК-312-7-3</t>
  </si>
  <si>
    <t>Тоб-МХК-312-7-7</t>
  </si>
  <si>
    <t>Тоб-МХК-312-7-21</t>
  </si>
  <si>
    <t>Тоб-МХК-312-7-8</t>
  </si>
  <si>
    <t>Тоб-МХК-312-7-2</t>
  </si>
  <si>
    <t>Тоб-МХК-312-7-9</t>
  </si>
  <si>
    <t>Тоб-МХК-312-7-11</t>
  </si>
  <si>
    <t>Тоб-МХК-312-7-1</t>
  </si>
  <si>
    <t>Тоб-МХК-313-8-17</t>
  </si>
  <si>
    <t>Тоб-МХК-313-8-6</t>
  </si>
  <si>
    <t>Тоб-МХК-313-8-10</t>
  </si>
  <si>
    <t>Тоб-МХК-313-8-3</t>
  </si>
  <si>
    <t>Тоб-МХК-313-8-4</t>
  </si>
  <si>
    <t>Тоб-МХК-313-8-5</t>
  </si>
  <si>
    <t>Тоб-МХК-313-8-19</t>
  </si>
  <si>
    <t>Тоб-МХК-313-8-20</t>
  </si>
  <si>
    <t>Тоб-МХК-313-8-18</t>
  </si>
  <si>
    <t>Тоб-МХК-313-8-13</t>
  </si>
  <si>
    <t>Тоб-МХК-313-8-9</t>
  </si>
  <si>
    <t>Тоб-МХК-313-8-7</t>
  </si>
  <si>
    <t>Тоб-МХК-313-8-16</t>
  </si>
  <si>
    <t>Тоб-МХК-313-8-12</t>
  </si>
  <si>
    <t>Тоб-МХК-313-8-14</t>
  </si>
  <si>
    <t>Тоб-МХК-313-8-15</t>
  </si>
  <si>
    <t>Тоб-МХК-313-8-8</t>
  </si>
  <si>
    <t>Тоб-МХК-313-8-1</t>
  </si>
  <si>
    <t>Тоб-МХК-313-8-11</t>
  </si>
  <si>
    <t>Тоб-МХК-313-8-2</t>
  </si>
  <si>
    <t>Тоб-МХК-312-9-22</t>
  </si>
  <si>
    <t>Тоб-МХК-312-9-23</t>
  </si>
  <si>
    <t>Тоб-МХК-312-9-13</t>
  </si>
  <si>
    <t>Тоб-МХК-312-9-18</t>
  </si>
  <si>
    <t>Тоб-МХК-312-9-6</t>
  </si>
  <si>
    <t>Тоб-МХК-317-9-2</t>
  </si>
  <si>
    <t>Тоб-МХК-317-9-15</t>
  </si>
  <si>
    <t>Тоб-МХК-317-9-11</t>
  </si>
  <si>
    <t>Тоб-МХК-317-9-6</t>
  </si>
  <si>
    <t>Тоб-МХК-312-9-20</t>
  </si>
  <si>
    <t>Тоб-МХК-317-9-4</t>
  </si>
  <si>
    <t>Тоб-МХК-317-9-7</t>
  </si>
  <si>
    <t>Тоб-МХК-317-9-17</t>
  </si>
  <si>
    <t>Тоб-МХК-316-10-4</t>
  </si>
  <si>
    <t>Тоб-МХК-316-10-9</t>
  </si>
  <si>
    <t>Тоб-МХК-316-10-12</t>
  </si>
  <si>
    <t>Тоб-МХК-316-10-14</t>
  </si>
  <si>
    <t>Тоб-МХК-316-10-8</t>
  </si>
  <si>
    <t>Тоб-МХК-316-10-10</t>
  </si>
  <si>
    <t>Тоб-МХК-316-10-1</t>
  </si>
  <si>
    <t>Тоб-МХК-316-10-11</t>
  </si>
  <si>
    <t>Тоб-МХК-316-10-6</t>
  </si>
  <si>
    <t>Тоб-МХК-316-10-13</t>
  </si>
  <si>
    <t>Тоб-МХК-316-10-3</t>
  </si>
  <si>
    <t>Тоб-МХК-316-10-2</t>
  </si>
  <si>
    <t>Тоб-МХК-316-10-5</t>
  </si>
  <si>
    <t>Тоб-МХК-316-10-7</t>
  </si>
  <si>
    <t>Тоб-МХК-317-11-13</t>
  </si>
  <si>
    <t>Тоб-МХК-317-11-12</t>
  </si>
  <si>
    <t>Тоб-МХК-317-11-3</t>
  </si>
  <si>
    <t>Тоб-МХК-317-11-1</t>
  </si>
  <si>
    <t>Тоб-МХК-317-11-5</t>
  </si>
  <si>
    <t>Тоб-МХК-317-11-8</t>
  </si>
  <si>
    <t>Тоб-МХК-317-11-10</t>
  </si>
  <si>
    <t>Тоб-МХК-317-11-18</t>
  </si>
  <si>
    <t>Тоб-МХК-317-11-16</t>
  </si>
  <si>
    <t>Тоб-МХК-317-11-15</t>
  </si>
  <si>
    <t>Тоб-МХК-317-11-14</t>
  </si>
  <si>
    <t>Тоб-МХК-317-11-19</t>
  </si>
  <si>
    <t>Тоб-МХК-317-11-9</t>
  </si>
  <si>
    <t>КувалдинаСЮ</t>
  </si>
  <si>
    <t>СосновкинНИ</t>
  </si>
  <si>
    <t>КалиниченкоМД</t>
  </si>
  <si>
    <t>ЩегольковаМА</t>
  </si>
  <si>
    <t>СтрашевскаяЕА</t>
  </si>
  <si>
    <t>ВасечкаАА</t>
  </si>
  <si>
    <t>НиязоваДЗ</t>
  </si>
  <si>
    <t>ЛевкинаЕЕ</t>
  </si>
  <si>
    <t>ТейшинаАА</t>
  </si>
  <si>
    <t>БорщоваЕЕ</t>
  </si>
  <si>
    <t>ИвановаЕС</t>
  </si>
  <si>
    <t>ЗольниковНН</t>
  </si>
  <si>
    <t>АртемьеваСА</t>
  </si>
  <si>
    <t>ДенисоваЛМ</t>
  </si>
  <si>
    <t>ВербейниковаСЭ</t>
  </si>
  <si>
    <t>ЧяпасСР</t>
  </si>
  <si>
    <t>СобольниковаПИ</t>
  </si>
  <si>
    <t>БулатоваЯМ</t>
  </si>
  <si>
    <t>АнтипинаЕК</t>
  </si>
  <si>
    <t>ИноземцеваЛА</t>
  </si>
  <si>
    <t>ЛебедкаЕЕ</t>
  </si>
  <si>
    <t>КирьяноваЮД</t>
  </si>
  <si>
    <t>ДементьеваАА</t>
  </si>
  <si>
    <t>ИвановИС</t>
  </si>
  <si>
    <t>РедикульцеваАА</t>
  </si>
  <si>
    <t>КалугинАА</t>
  </si>
  <si>
    <t>СемухинаАВ</t>
  </si>
  <si>
    <t>МухаметшинаФФ</t>
  </si>
  <si>
    <t>ГумероваАР</t>
  </si>
  <si>
    <t>МахмутоваАР</t>
  </si>
  <si>
    <t>КотоминаЕЕ</t>
  </si>
  <si>
    <t>ТимофееваВВ</t>
  </si>
  <si>
    <t>ОфливановаВС</t>
  </si>
  <si>
    <t>ЛюбченкоАИ</t>
  </si>
  <si>
    <t>ТретьяковаЕВ</t>
  </si>
  <si>
    <t>ПереваловаЛА</t>
  </si>
  <si>
    <t>ЗахароваММ</t>
  </si>
  <si>
    <t>НовоторженоваИЮ</t>
  </si>
  <si>
    <t>ШумиловаЕЕ</t>
  </si>
  <si>
    <t>СутягинаФА</t>
  </si>
  <si>
    <t>ЯгуноваСВ</t>
  </si>
  <si>
    <t>РедькинаПМ</t>
  </si>
  <si>
    <t>ГафиуловаКН</t>
  </si>
  <si>
    <t>ШулеповаЕА</t>
  </si>
  <si>
    <t>ШулеповаПА</t>
  </si>
  <si>
    <t>ДиденкоАМ</t>
  </si>
  <si>
    <t>АхметоваММ</t>
  </si>
  <si>
    <t>КульмаметоваЭХ</t>
  </si>
  <si>
    <t>ДемчукРД</t>
  </si>
  <si>
    <t>ДеревенскаяИС</t>
  </si>
  <si>
    <t>СайкоОК</t>
  </si>
  <si>
    <t>ВаськоваВА</t>
  </si>
  <si>
    <t>КомиссароваАМ</t>
  </si>
  <si>
    <t>СаитоваЛА</t>
  </si>
  <si>
    <t>ШахматоваЕС</t>
  </si>
  <si>
    <t>СулхарнаеваРБ</t>
  </si>
  <si>
    <t>ЯнгуловаАЗ</t>
  </si>
  <si>
    <t>КуцунАА</t>
  </si>
  <si>
    <t>ЯковлеваАЮ</t>
  </si>
  <si>
    <t>АриповаАМ</t>
  </si>
  <si>
    <t>ДмитриеваИА</t>
  </si>
  <si>
    <t>ПетуховаАА</t>
  </si>
  <si>
    <t>АйтмухаметоваАР</t>
  </si>
  <si>
    <t>ПотенченковаАО</t>
  </si>
  <si>
    <t>КарповаДА</t>
  </si>
  <si>
    <t>ЕгороваЭВ</t>
  </si>
  <si>
    <t>РакетскаяАО</t>
  </si>
  <si>
    <t>ТомиловаОН</t>
  </si>
  <si>
    <t>НагибинаДС</t>
  </si>
  <si>
    <t>ДоброноженкоКА</t>
  </si>
  <si>
    <t>ТрифоноваКД</t>
  </si>
  <si>
    <t>ГордиенкоКИ</t>
  </si>
  <si>
    <t>МалышкинаЕС</t>
  </si>
  <si>
    <t>НовопашинаЕС</t>
  </si>
  <si>
    <t>ТлеубаковаРЭ</t>
  </si>
  <si>
    <t>ВитковскаяПО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</si>
</sst>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5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54" fillId="0" borderId="0" xfId="0" applyFont="1" applyBorder="1" applyAlignment="1">
      <alignment horizontal="center" vertical="top"/>
    </xf>
    <xf numFmtId="0" fontId="10" fillId="0" borderId="0" xfId="0" applyFont="1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90" wrapText="1"/>
    </xf>
    <xf numFmtId="0" fontId="55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textRotation="90" wrapText="1"/>
    </xf>
    <xf numFmtId="0" fontId="56" fillId="0" borderId="0" xfId="0" applyFont="1" applyAlignment="1">
      <alignment/>
    </xf>
    <xf numFmtId="0" fontId="13" fillId="32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top"/>
    </xf>
    <xf numFmtId="0" fontId="5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left" vertical="center"/>
    </xf>
    <xf numFmtId="0" fontId="2" fillId="32" borderId="10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top"/>
    </xf>
    <xf numFmtId="0" fontId="55" fillId="0" borderId="10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32" borderId="10" xfId="0" applyFont="1" applyFill="1" applyBorder="1" applyAlignment="1">
      <alignment horizontal="left" vertical="center"/>
    </xf>
    <xf numFmtId="0" fontId="55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1352550" y="9344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1352550" y="9344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1352550" y="93440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23850"/>
    <xdr:sp fLocksText="0">
      <xdr:nvSpPr>
        <xdr:cNvPr id="4" name="Text Box 1"/>
        <xdr:cNvSpPr txBox="1">
          <a:spLocks noChangeArrowheads="1"/>
        </xdr:cNvSpPr>
      </xdr:nvSpPr>
      <xdr:spPr>
        <a:xfrm>
          <a:off x="1352550" y="93440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23875"/>
    <xdr:sp fLocksText="0">
      <xdr:nvSpPr>
        <xdr:cNvPr id="5" name="Text Box 1"/>
        <xdr:cNvSpPr txBox="1">
          <a:spLocks noChangeArrowheads="1"/>
        </xdr:cNvSpPr>
      </xdr:nvSpPr>
      <xdr:spPr>
        <a:xfrm>
          <a:off x="1352550" y="93440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23875"/>
    <xdr:sp fLocksText="0">
      <xdr:nvSpPr>
        <xdr:cNvPr id="6" name="Text Box 1"/>
        <xdr:cNvSpPr txBox="1">
          <a:spLocks noChangeArrowheads="1"/>
        </xdr:cNvSpPr>
      </xdr:nvSpPr>
      <xdr:spPr>
        <a:xfrm>
          <a:off x="1352550" y="93440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23875"/>
    <xdr:sp fLocksText="0">
      <xdr:nvSpPr>
        <xdr:cNvPr id="7" name="Text Box 1"/>
        <xdr:cNvSpPr txBox="1">
          <a:spLocks noChangeArrowheads="1"/>
        </xdr:cNvSpPr>
      </xdr:nvSpPr>
      <xdr:spPr>
        <a:xfrm>
          <a:off x="1352550" y="93440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42900"/>
    <xdr:sp fLocksText="0">
      <xdr:nvSpPr>
        <xdr:cNvPr id="8" name="Text Box 1"/>
        <xdr:cNvSpPr txBox="1">
          <a:spLocks noChangeArrowheads="1"/>
        </xdr:cNvSpPr>
      </xdr:nvSpPr>
      <xdr:spPr>
        <a:xfrm>
          <a:off x="1352550" y="9344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866775"/>
    <xdr:sp fLocksText="0">
      <xdr:nvSpPr>
        <xdr:cNvPr id="9" name="Text Box 1"/>
        <xdr:cNvSpPr txBox="1">
          <a:spLocks noChangeArrowheads="1"/>
        </xdr:cNvSpPr>
      </xdr:nvSpPr>
      <xdr:spPr>
        <a:xfrm>
          <a:off x="1419225" y="8153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866775"/>
    <xdr:sp fLocksText="0">
      <xdr:nvSpPr>
        <xdr:cNvPr id="10" name="Text Box 1"/>
        <xdr:cNvSpPr txBox="1">
          <a:spLocks noChangeArrowheads="1"/>
        </xdr:cNvSpPr>
      </xdr:nvSpPr>
      <xdr:spPr>
        <a:xfrm>
          <a:off x="1419225" y="8153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866775"/>
    <xdr:sp fLocksText="0">
      <xdr:nvSpPr>
        <xdr:cNvPr id="11" name="Text Box 1"/>
        <xdr:cNvSpPr txBox="1">
          <a:spLocks noChangeArrowheads="1"/>
        </xdr:cNvSpPr>
      </xdr:nvSpPr>
      <xdr:spPr>
        <a:xfrm>
          <a:off x="1419225" y="8153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1419225" y="8153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857250"/>
    <xdr:sp fLocksText="0">
      <xdr:nvSpPr>
        <xdr:cNvPr id="13" name="Text Box 1"/>
        <xdr:cNvSpPr txBox="1">
          <a:spLocks noChangeArrowheads="1"/>
        </xdr:cNvSpPr>
      </xdr:nvSpPr>
      <xdr:spPr>
        <a:xfrm>
          <a:off x="1419225" y="81534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857250"/>
    <xdr:sp fLocksText="0">
      <xdr:nvSpPr>
        <xdr:cNvPr id="14" name="Text Box 1"/>
        <xdr:cNvSpPr txBox="1">
          <a:spLocks noChangeArrowheads="1"/>
        </xdr:cNvSpPr>
      </xdr:nvSpPr>
      <xdr:spPr>
        <a:xfrm>
          <a:off x="1419225" y="81534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857250"/>
    <xdr:sp fLocksText="0">
      <xdr:nvSpPr>
        <xdr:cNvPr id="15" name="Text Box 1"/>
        <xdr:cNvSpPr txBox="1">
          <a:spLocks noChangeArrowheads="1"/>
        </xdr:cNvSpPr>
      </xdr:nvSpPr>
      <xdr:spPr>
        <a:xfrm>
          <a:off x="1419225" y="81534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514350"/>
    <xdr:sp fLocksText="0">
      <xdr:nvSpPr>
        <xdr:cNvPr id="16" name="Text Box 1"/>
        <xdr:cNvSpPr txBox="1">
          <a:spLocks noChangeArrowheads="1"/>
        </xdr:cNvSpPr>
      </xdr:nvSpPr>
      <xdr:spPr>
        <a:xfrm>
          <a:off x="1419225" y="8153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857250"/>
    <xdr:sp fLocksText="0">
      <xdr:nvSpPr>
        <xdr:cNvPr id="17" name="Text Box 1"/>
        <xdr:cNvSpPr txBox="1">
          <a:spLocks noChangeArrowheads="1"/>
        </xdr:cNvSpPr>
      </xdr:nvSpPr>
      <xdr:spPr>
        <a:xfrm>
          <a:off x="1419225" y="81534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495300"/>
    <xdr:sp fLocksText="0">
      <xdr:nvSpPr>
        <xdr:cNvPr id="18" name="Text Box 1"/>
        <xdr:cNvSpPr txBox="1">
          <a:spLocks noChangeArrowheads="1"/>
        </xdr:cNvSpPr>
      </xdr:nvSpPr>
      <xdr:spPr>
        <a:xfrm>
          <a:off x="1419225" y="81534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866775"/>
    <xdr:sp fLocksText="0">
      <xdr:nvSpPr>
        <xdr:cNvPr id="19" name="Text Box 1"/>
        <xdr:cNvSpPr txBox="1">
          <a:spLocks noChangeArrowheads="1"/>
        </xdr:cNvSpPr>
      </xdr:nvSpPr>
      <xdr:spPr>
        <a:xfrm>
          <a:off x="1419225" y="8153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866775"/>
    <xdr:sp fLocksText="0">
      <xdr:nvSpPr>
        <xdr:cNvPr id="20" name="Text Box 1"/>
        <xdr:cNvSpPr txBox="1">
          <a:spLocks noChangeArrowheads="1"/>
        </xdr:cNvSpPr>
      </xdr:nvSpPr>
      <xdr:spPr>
        <a:xfrm>
          <a:off x="1419225" y="8153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866775"/>
    <xdr:sp fLocksText="0">
      <xdr:nvSpPr>
        <xdr:cNvPr id="21" name="Text Box 1"/>
        <xdr:cNvSpPr txBox="1">
          <a:spLocks noChangeArrowheads="1"/>
        </xdr:cNvSpPr>
      </xdr:nvSpPr>
      <xdr:spPr>
        <a:xfrm>
          <a:off x="1419225" y="81534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514350"/>
    <xdr:sp fLocksText="0">
      <xdr:nvSpPr>
        <xdr:cNvPr id="22" name="Text Box 1"/>
        <xdr:cNvSpPr txBox="1">
          <a:spLocks noChangeArrowheads="1"/>
        </xdr:cNvSpPr>
      </xdr:nvSpPr>
      <xdr:spPr>
        <a:xfrm>
          <a:off x="1419225" y="8153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76200" cy="504825"/>
    <xdr:sp fLocksText="0">
      <xdr:nvSpPr>
        <xdr:cNvPr id="1" name="Text Box 1"/>
        <xdr:cNvSpPr txBox="1">
          <a:spLocks noChangeArrowheads="1"/>
        </xdr:cNvSpPr>
      </xdr:nvSpPr>
      <xdr:spPr>
        <a:xfrm>
          <a:off x="1400175" y="3190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04825"/>
    <xdr:sp fLocksText="0">
      <xdr:nvSpPr>
        <xdr:cNvPr id="2" name="Text Box 1"/>
        <xdr:cNvSpPr txBox="1">
          <a:spLocks noChangeArrowheads="1"/>
        </xdr:cNvSpPr>
      </xdr:nvSpPr>
      <xdr:spPr>
        <a:xfrm>
          <a:off x="1400175" y="3190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04825"/>
    <xdr:sp fLocksText="0">
      <xdr:nvSpPr>
        <xdr:cNvPr id="3" name="Text Box 1"/>
        <xdr:cNvSpPr txBox="1">
          <a:spLocks noChangeArrowheads="1"/>
        </xdr:cNvSpPr>
      </xdr:nvSpPr>
      <xdr:spPr>
        <a:xfrm>
          <a:off x="1400175" y="3190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33375"/>
    <xdr:sp fLocksText="0">
      <xdr:nvSpPr>
        <xdr:cNvPr id="4" name="Text Box 1"/>
        <xdr:cNvSpPr txBox="1">
          <a:spLocks noChangeArrowheads="1"/>
        </xdr:cNvSpPr>
      </xdr:nvSpPr>
      <xdr:spPr>
        <a:xfrm>
          <a:off x="1400175" y="3190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495300"/>
    <xdr:sp fLocksText="0">
      <xdr:nvSpPr>
        <xdr:cNvPr id="5" name="Text Box 1"/>
        <xdr:cNvSpPr txBox="1">
          <a:spLocks noChangeArrowheads="1"/>
        </xdr:cNvSpPr>
      </xdr:nvSpPr>
      <xdr:spPr>
        <a:xfrm>
          <a:off x="1400175" y="31908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495300"/>
    <xdr:sp fLocksText="0">
      <xdr:nvSpPr>
        <xdr:cNvPr id="6" name="Text Box 1"/>
        <xdr:cNvSpPr txBox="1">
          <a:spLocks noChangeArrowheads="1"/>
        </xdr:cNvSpPr>
      </xdr:nvSpPr>
      <xdr:spPr>
        <a:xfrm>
          <a:off x="1400175" y="31908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495300"/>
    <xdr:sp fLocksText="0">
      <xdr:nvSpPr>
        <xdr:cNvPr id="7" name="Text Box 1"/>
        <xdr:cNvSpPr txBox="1">
          <a:spLocks noChangeArrowheads="1"/>
        </xdr:cNvSpPr>
      </xdr:nvSpPr>
      <xdr:spPr>
        <a:xfrm>
          <a:off x="1400175" y="31908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33375"/>
    <xdr:sp fLocksText="0">
      <xdr:nvSpPr>
        <xdr:cNvPr id="8" name="Text Box 1"/>
        <xdr:cNvSpPr txBox="1">
          <a:spLocks noChangeArrowheads="1"/>
        </xdr:cNvSpPr>
      </xdr:nvSpPr>
      <xdr:spPr>
        <a:xfrm>
          <a:off x="1400175" y="3190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495300"/>
    <xdr:sp fLocksText="0">
      <xdr:nvSpPr>
        <xdr:cNvPr id="9" name="Text Box 1"/>
        <xdr:cNvSpPr txBox="1">
          <a:spLocks noChangeArrowheads="1"/>
        </xdr:cNvSpPr>
      </xdr:nvSpPr>
      <xdr:spPr>
        <a:xfrm>
          <a:off x="1400175" y="31908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14325"/>
    <xdr:sp fLocksText="0">
      <xdr:nvSpPr>
        <xdr:cNvPr id="10" name="Text Box 1"/>
        <xdr:cNvSpPr txBox="1">
          <a:spLocks noChangeArrowheads="1"/>
        </xdr:cNvSpPr>
      </xdr:nvSpPr>
      <xdr:spPr>
        <a:xfrm>
          <a:off x="1400175" y="31908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04825"/>
    <xdr:sp fLocksText="0">
      <xdr:nvSpPr>
        <xdr:cNvPr id="11" name="Text Box 1"/>
        <xdr:cNvSpPr txBox="1">
          <a:spLocks noChangeArrowheads="1"/>
        </xdr:cNvSpPr>
      </xdr:nvSpPr>
      <xdr:spPr>
        <a:xfrm>
          <a:off x="1400175" y="3190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04825"/>
    <xdr:sp fLocksText="0">
      <xdr:nvSpPr>
        <xdr:cNvPr id="12" name="Text Box 1"/>
        <xdr:cNvSpPr txBox="1">
          <a:spLocks noChangeArrowheads="1"/>
        </xdr:cNvSpPr>
      </xdr:nvSpPr>
      <xdr:spPr>
        <a:xfrm>
          <a:off x="1400175" y="3190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504825"/>
    <xdr:sp fLocksText="0">
      <xdr:nvSpPr>
        <xdr:cNvPr id="13" name="Text Box 1"/>
        <xdr:cNvSpPr txBox="1">
          <a:spLocks noChangeArrowheads="1"/>
        </xdr:cNvSpPr>
      </xdr:nvSpPr>
      <xdr:spPr>
        <a:xfrm>
          <a:off x="1400175" y="31908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33375"/>
    <xdr:sp fLocksText="0">
      <xdr:nvSpPr>
        <xdr:cNvPr id="14" name="Text Box 1"/>
        <xdr:cNvSpPr txBox="1">
          <a:spLocks noChangeArrowheads="1"/>
        </xdr:cNvSpPr>
      </xdr:nvSpPr>
      <xdr:spPr>
        <a:xfrm>
          <a:off x="1400175" y="31908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542925"/>
    <xdr:sp fLocksText="0">
      <xdr:nvSpPr>
        <xdr:cNvPr id="15" name="Text Box 1"/>
        <xdr:cNvSpPr txBox="1">
          <a:spLocks noChangeArrowheads="1"/>
        </xdr:cNvSpPr>
      </xdr:nvSpPr>
      <xdr:spPr>
        <a:xfrm>
          <a:off x="1466850" y="24765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542925"/>
    <xdr:sp fLocksText="0">
      <xdr:nvSpPr>
        <xdr:cNvPr id="16" name="Text Box 1"/>
        <xdr:cNvSpPr txBox="1">
          <a:spLocks noChangeArrowheads="1"/>
        </xdr:cNvSpPr>
      </xdr:nvSpPr>
      <xdr:spPr>
        <a:xfrm>
          <a:off x="1466850" y="24765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542925"/>
    <xdr:sp fLocksText="0">
      <xdr:nvSpPr>
        <xdr:cNvPr id="17" name="Text Box 1"/>
        <xdr:cNvSpPr txBox="1">
          <a:spLocks noChangeArrowheads="1"/>
        </xdr:cNvSpPr>
      </xdr:nvSpPr>
      <xdr:spPr>
        <a:xfrm>
          <a:off x="1466850" y="24765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285750"/>
    <xdr:sp fLocksText="0">
      <xdr:nvSpPr>
        <xdr:cNvPr id="18" name="Text Box 1"/>
        <xdr:cNvSpPr txBox="1">
          <a:spLocks noChangeArrowheads="1"/>
        </xdr:cNvSpPr>
      </xdr:nvSpPr>
      <xdr:spPr>
        <a:xfrm>
          <a:off x="1466850" y="2476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542925"/>
    <xdr:sp fLocksText="0">
      <xdr:nvSpPr>
        <xdr:cNvPr id="19" name="Text Box 1"/>
        <xdr:cNvSpPr txBox="1">
          <a:spLocks noChangeArrowheads="1"/>
        </xdr:cNvSpPr>
      </xdr:nvSpPr>
      <xdr:spPr>
        <a:xfrm>
          <a:off x="1466850" y="24765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542925"/>
    <xdr:sp fLocksText="0">
      <xdr:nvSpPr>
        <xdr:cNvPr id="20" name="Text Box 1"/>
        <xdr:cNvSpPr txBox="1">
          <a:spLocks noChangeArrowheads="1"/>
        </xdr:cNvSpPr>
      </xdr:nvSpPr>
      <xdr:spPr>
        <a:xfrm>
          <a:off x="1466850" y="24765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542925"/>
    <xdr:sp fLocksText="0">
      <xdr:nvSpPr>
        <xdr:cNvPr id="21" name="Text Box 1"/>
        <xdr:cNvSpPr txBox="1">
          <a:spLocks noChangeArrowheads="1"/>
        </xdr:cNvSpPr>
      </xdr:nvSpPr>
      <xdr:spPr>
        <a:xfrm>
          <a:off x="1466850" y="24765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285750"/>
    <xdr:sp fLocksText="0">
      <xdr:nvSpPr>
        <xdr:cNvPr id="22" name="Text Box 1"/>
        <xdr:cNvSpPr txBox="1">
          <a:spLocks noChangeArrowheads="1"/>
        </xdr:cNvSpPr>
      </xdr:nvSpPr>
      <xdr:spPr>
        <a:xfrm>
          <a:off x="1466850" y="2476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542925"/>
    <xdr:sp fLocksText="0">
      <xdr:nvSpPr>
        <xdr:cNvPr id="23" name="Text Box 1"/>
        <xdr:cNvSpPr txBox="1">
          <a:spLocks noChangeArrowheads="1"/>
        </xdr:cNvSpPr>
      </xdr:nvSpPr>
      <xdr:spPr>
        <a:xfrm>
          <a:off x="1466850" y="24765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266700"/>
    <xdr:sp fLocksText="0">
      <xdr:nvSpPr>
        <xdr:cNvPr id="24" name="Text Box 1"/>
        <xdr:cNvSpPr txBox="1">
          <a:spLocks noChangeArrowheads="1"/>
        </xdr:cNvSpPr>
      </xdr:nvSpPr>
      <xdr:spPr>
        <a:xfrm>
          <a:off x="1466850" y="2476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542925"/>
    <xdr:sp fLocksText="0">
      <xdr:nvSpPr>
        <xdr:cNvPr id="25" name="Text Box 1"/>
        <xdr:cNvSpPr txBox="1">
          <a:spLocks noChangeArrowheads="1"/>
        </xdr:cNvSpPr>
      </xdr:nvSpPr>
      <xdr:spPr>
        <a:xfrm>
          <a:off x="1466850" y="24765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542925"/>
    <xdr:sp fLocksText="0">
      <xdr:nvSpPr>
        <xdr:cNvPr id="26" name="Text Box 1"/>
        <xdr:cNvSpPr txBox="1">
          <a:spLocks noChangeArrowheads="1"/>
        </xdr:cNvSpPr>
      </xdr:nvSpPr>
      <xdr:spPr>
        <a:xfrm>
          <a:off x="1466850" y="24765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542925"/>
    <xdr:sp fLocksText="0">
      <xdr:nvSpPr>
        <xdr:cNvPr id="27" name="Text Box 1"/>
        <xdr:cNvSpPr txBox="1">
          <a:spLocks noChangeArrowheads="1"/>
        </xdr:cNvSpPr>
      </xdr:nvSpPr>
      <xdr:spPr>
        <a:xfrm>
          <a:off x="1466850" y="24765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285750"/>
    <xdr:sp fLocksText="0">
      <xdr:nvSpPr>
        <xdr:cNvPr id="28" name="Text Box 1"/>
        <xdr:cNvSpPr txBox="1">
          <a:spLocks noChangeArrowheads="1"/>
        </xdr:cNvSpPr>
      </xdr:nvSpPr>
      <xdr:spPr>
        <a:xfrm>
          <a:off x="1466850" y="2476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676275"/>
    <xdr:sp fLocksText="0">
      <xdr:nvSpPr>
        <xdr:cNvPr id="29" name="Text Box 1"/>
        <xdr:cNvSpPr txBox="1">
          <a:spLocks noChangeArrowheads="1"/>
        </xdr:cNvSpPr>
      </xdr:nvSpPr>
      <xdr:spPr>
        <a:xfrm>
          <a:off x="1466850" y="24765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676275"/>
    <xdr:sp fLocksText="0">
      <xdr:nvSpPr>
        <xdr:cNvPr id="30" name="Text Box 1"/>
        <xdr:cNvSpPr txBox="1">
          <a:spLocks noChangeArrowheads="1"/>
        </xdr:cNvSpPr>
      </xdr:nvSpPr>
      <xdr:spPr>
        <a:xfrm>
          <a:off x="1466850" y="24765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676275"/>
    <xdr:sp fLocksText="0">
      <xdr:nvSpPr>
        <xdr:cNvPr id="31" name="Text Box 1"/>
        <xdr:cNvSpPr txBox="1">
          <a:spLocks noChangeArrowheads="1"/>
        </xdr:cNvSpPr>
      </xdr:nvSpPr>
      <xdr:spPr>
        <a:xfrm>
          <a:off x="1466850" y="24765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333375"/>
    <xdr:sp fLocksText="0">
      <xdr:nvSpPr>
        <xdr:cNvPr id="32" name="Text Box 1"/>
        <xdr:cNvSpPr txBox="1">
          <a:spLocks noChangeArrowheads="1"/>
        </xdr:cNvSpPr>
      </xdr:nvSpPr>
      <xdr:spPr>
        <a:xfrm>
          <a:off x="1466850" y="2476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666750"/>
    <xdr:sp fLocksText="0">
      <xdr:nvSpPr>
        <xdr:cNvPr id="33" name="Text Box 1"/>
        <xdr:cNvSpPr txBox="1">
          <a:spLocks noChangeArrowheads="1"/>
        </xdr:cNvSpPr>
      </xdr:nvSpPr>
      <xdr:spPr>
        <a:xfrm>
          <a:off x="1466850" y="24765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666750"/>
    <xdr:sp fLocksText="0">
      <xdr:nvSpPr>
        <xdr:cNvPr id="34" name="Text Box 1"/>
        <xdr:cNvSpPr txBox="1">
          <a:spLocks noChangeArrowheads="1"/>
        </xdr:cNvSpPr>
      </xdr:nvSpPr>
      <xdr:spPr>
        <a:xfrm>
          <a:off x="1466850" y="24765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666750"/>
    <xdr:sp fLocksText="0">
      <xdr:nvSpPr>
        <xdr:cNvPr id="35" name="Text Box 1"/>
        <xdr:cNvSpPr txBox="1">
          <a:spLocks noChangeArrowheads="1"/>
        </xdr:cNvSpPr>
      </xdr:nvSpPr>
      <xdr:spPr>
        <a:xfrm>
          <a:off x="1466850" y="24765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333375"/>
    <xdr:sp fLocksText="0">
      <xdr:nvSpPr>
        <xdr:cNvPr id="36" name="Text Box 1"/>
        <xdr:cNvSpPr txBox="1">
          <a:spLocks noChangeArrowheads="1"/>
        </xdr:cNvSpPr>
      </xdr:nvSpPr>
      <xdr:spPr>
        <a:xfrm>
          <a:off x="1466850" y="2476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666750"/>
    <xdr:sp fLocksText="0">
      <xdr:nvSpPr>
        <xdr:cNvPr id="37" name="Text Box 1"/>
        <xdr:cNvSpPr txBox="1">
          <a:spLocks noChangeArrowheads="1"/>
        </xdr:cNvSpPr>
      </xdr:nvSpPr>
      <xdr:spPr>
        <a:xfrm>
          <a:off x="1466850" y="24765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314325"/>
    <xdr:sp fLocksText="0">
      <xdr:nvSpPr>
        <xdr:cNvPr id="38" name="Text Box 1"/>
        <xdr:cNvSpPr txBox="1">
          <a:spLocks noChangeArrowheads="1"/>
        </xdr:cNvSpPr>
      </xdr:nvSpPr>
      <xdr:spPr>
        <a:xfrm>
          <a:off x="1466850" y="2476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676275"/>
    <xdr:sp fLocksText="0">
      <xdr:nvSpPr>
        <xdr:cNvPr id="39" name="Text Box 1"/>
        <xdr:cNvSpPr txBox="1">
          <a:spLocks noChangeArrowheads="1"/>
        </xdr:cNvSpPr>
      </xdr:nvSpPr>
      <xdr:spPr>
        <a:xfrm>
          <a:off x="1466850" y="24765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676275"/>
    <xdr:sp fLocksText="0">
      <xdr:nvSpPr>
        <xdr:cNvPr id="40" name="Text Box 1"/>
        <xdr:cNvSpPr txBox="1">
          <a:spLocks noChangeArrowheads="1"/>
        </xdr:cNvSpPr>
      </xdr:nvSpPr>
      <xdr:spPr>
        <a:xfrm>
          <a:off x="1466850" y="24765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676275"/>
    <xdr:sp fLocksText="0">
      <xdr:nvSpPr>
        <xdr:cNvPr id="41" name="Text Box 1"/>
        <xdr:cNvSpPr txBox="1">
          <a:spLocks noChangeArrowheads="1"/>
        </xdr:cNvSpPr>
      </xdr:nvSpPr>
      <xdr:spPr>
        <a:xfrm>
          <a:off x="1466850" y="24765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9</xdr:row>
      <xdr:rowOff>0</xdr:rowOff>
    </xdr:from>
    <xdr:ext cx="76200" cy="333375"/>
    <xdr:sp fLocksText="0">
      <xdr:nvSpPr>
        <xdr:cNvPr id="42" name="Text Box 1"/>
        <xdr:cNvSpPr txBox="1">
          <a:spLocks noChangeArrowheads="1"/>
        </xdr:cNvSpPr>
      </xdr:nvSpPr>
      <xdr:spPr>
        <a:xfrm>
          <a:off x="1466850" y="2476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1400175" y="5105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44" name="Text Box 1"/>
        <xdr:cNvSpPr txBox="1">
          <a:spLocks noChangeArrowheads="1"/>
        </xdr:cNvSpPr>
      </xdr:nvSpPr>
      <xdr:spPr>
        <a:xfrm>
          <a:off x="1400175" y="5105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28</xdr:row>
      <xdr:rowOff>0</xdr:rowOff>
    </xdr:from>
    <xdr:ext cx="76200" cy="866775"/>
    <xdr:sp fLocksText="0">
      <xdr:nvSpPr>
        <xdr:cNvPr id="45" name="Text Box 1"/>
        <xdr:cNvSpPr txBox="1">
          <a:spLocks noChangeArrowheads="1"/>
        </xdr:cNvSpPr>
      </xdr:nvSpPr>
      <xdr:spPr>
        <a:xfrm>
          <a:off x="1466850" y="7219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28</xdr:row>
      <xdr:rowOff>0</xdr:rowOff>
    </xdr:from>
    <xdr:ext cx="76200" cy="866775"/>
    <xdr:sp fLocksText="0">
      <xdr:nvSpPr>
        <xdr:cNvPr id="46" name="Text Box 1"/>
        <xdr:cNvSpPr txBox="1">
          <a:spLocks noChangeArrowheads="1"/>
        </xdr:cNvSpPr>
      </xdr:nvSpPr>
      <xdr:spPr>
        <a:xfrm>
          <a:off x="1466850" y="7219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28</xdr:row>
      <xdr:rowOff>0</xdr:rowOff>
    </xdr:from>
    <xdr:ext cx="76200" cy="866775"/>
    <xdr:sp fLocksText="0">
      <xdr:nvSpPr>
        <xdr:cNvPr id="47" name="Text Box 1"/>
        <xdr:cNvSpPr txBox="1">
          <a:spLocks noChangeArrowheads="1"/>
        </xdr:cNvSpPr>
      </xdr:nvSpPr>
      <xdr:spPr>
        <a:xfrm>
          <a:off x="1466850" y="7219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28</xdr:row>
      <xdr:rowOff>0</xdr:rowOff>
    </xdr:from>
    <xdr:ext cx="76200" cy="514350"/>
    <xdr:sp fLocksText="0">
      <xdr:nvSpPr>
        <xdr:cNvPr id="48" name="Text Box 1"/>
        <xdr:cNvSpPr txBox="1">
          <a:spLocks noChangeArrowheads="1"/>
        </xdr:cNvSpPr>
      </xdr:nvSpPr>
      <xdr:spPr>
        <a:xfrm>
          <a:off x="1466850" y="72199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28</xdr:row>
      <xdr:rowOff>0</xdr:rowOff>
    </xdr:from>
    <xdr:ext cx="76200" cy="857250"/>
    <xdr:sp fLocksText="0">
      <xdr:nvSpPr>
        <xdr:cNvPr id="49" name="Text Box 1"/>
        <xdr:cNvSpPr txBox="1">
          <a:spLocks noChangeArrowheads="1"/>
        </xdr:cNvSpPr>
      </xdr:nvSpPr>
      <xdr:spPr>
        <a:xfrm>
          <a:off x="1466850" y="721995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28</xdr:row>
      <xdr:rowOff>0</xdr:rowOff>
    </xdr:from>
    <xdr:ext cx="76200" cy="857250"/>
    <xdr:sp fLocksText="0">
      <xdr:nvSpPr>
        <xdr:cNvPr id="50" name="Text Box 1"/>
        <xdr:cNvSpPr txBox="1">
          <a:spLocks noChangeArrowheads="1"/>
        </xdr:cNvSpPr>
      </xdr:nvSpPr>
      <xdr:spPr>
        <a:xfrm>
          <a:off x="1466850" y="721995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28</xdr:row>
      <xdr:rowOff>0</xdr:rowOff>
    </xdr:from>
    <xdr:ext cx="76200" cy="857250"/>
    <xdr:sp fLocksText="0">
      <xdr:nvSpPr>
        <xdr:cNvPr id="51" name="Text Box 1"/>
        <xdr:cNvSpPr txBox="1">
          <a:spLocks noChangeArrowheads="1"/>
        </xdr:cNvSpPr>
      </xdr:nvSpPr>
      <xdr:spPr>
        <a:xfrm>
          <a:off x="1466850" y="721995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28</xdr:row>
      <xdr:rowOff>0</xdr:rowOff>
    </xdr:from>
    <xdr:ext cx="76200" cy="514350"/>
    <xdr:sp fLocksText="0">
      <xdr:nvSpPr>
        <xdr:cNvPr id="52" name="Text Box 1"/>
        <xdr:cNvSpPr txBox="1">
          <a:spLocks noChangeArrowheads="1"/>
        </xdr:cNvSpPr>
      </xdr:nvSpPr>
      <xdr:spPr>
        <a:xfrm>
          <a:off x="1466850" y="72199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28</xdr:row>
      <xdr:rowOff>0</xdr:rowOff>
    </xdr:from>
    <xdr:ext cx="76200" cy="857250"/>
    <xdr:sp fLocksText="0">
      <xdr:nvSpPr>
        <xdr:cNvPr id="53" name="Text Box 1"/>
        <xdr:cNvSpPr txBox="1">
          <a:spLocks noChangeArrowheads="1"/>
        </xdr:cNvSpPr>
      </xdr:nvSpPr>
      <xdr:spPr>
        <a:xfrm>
          <a:off x="1466850" y="721995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28</xdr:row>
      <xdr:rowOff>0</xdr:rowOff>
    </xdr:from>
    <xdr:ext cx="76200" cy="495300"/>
    <xdr:sp fLocksText="0">
      <xdr:nvSpPr>
        <xdr:cNvPr id="54" name="Text Box 1"/>
        <xdr:cNvSpPr txBox="1">
          <a:spLocks noChangeArrowheads="1"/>
        </xdr:cNvSpPr>
      </xdr:nvSpPr>
      <xdr:spPr>
        <a:xfrm>
          <a:off x="1466850" y="72199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28</xdr:row>
      <xdr:rowOff>0</xdr:rowOff>
    </xdr:from>
    <xdr:ext cx="76200" cy="866775"/>
    <xdr:sp fLocksText="0">
      <xdr:nvSpPr>
        <xdr:cNvPr id="55" name="Text Box 1"/>
        <xdr:cNvSpPr txBox="1">
          <a:spLocks noChangeArrowheads="1"/>
        </xdr:cNvSpPr>
      </xdr:nvSpPr>
      <xdr:spPr>
        <a:xfrm>
          <a:off x="1466850" y="7219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28</xdr:row>
      <xdr:rowOff>0</xdr:rowOff>
    </xdr:from>
    <xdr:ext cx="76200" cy="866775"/>
    <xdr:sp fLocksText="0">
      <xdr:nvSpPr>
        <xdr:cNvPr id="56" name="Text Box 1"/>
        <xdr:cNvSpPr txBox="1">
          <a:spLocks noChangeArrowheads="1"/>
        </xdr:cNvSpPr>
      </xdr:nvSpPr>
      <xdr:spPr>
        <a:xfrm>
          <a:off x="1466850" y="7219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28</xdr:row>
      <xdr:rowOff>0</xdr:rowOff>
    </xdr:from>
    <xdr:ext cx="76200" cy="866775"/>
    <xdr:sp fLocksText="0">
      <xdr:nvSpPr>
        <xdr:cNvPr id="57" name="Text Box 1"/>
        <xdr:cNvSpPr txBox="1">
          <a:spLocks noChangeArrowheads="1"/>
        </xdr:cNvSpPr>
      </xdr:nvSpPr>
      <xdr:spPr>
        <a:xfrm>
          <a:off x="1466850" y="72199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28</xdr:row>
      <xdr:rowOff>0</xdr:rowOff>
    </xdr:from>
    <xdr:ext cx="76200" cy="514350"/>
    <xdr:sp fLocksText="0">
      <xdr:nvSpPr>
        <xdr:cNvPr id="58" name="Text Box 1"/>
        <xdr:cNvSpPr txBox="1">
          <a:spLocks noChangeArrowheads="1"/>
        </xdr:cNvSpPr>
      </xdr:nvSpPr>
      <xdr:spPr>
        <a:xfrm>
          <a:off x="1466850" y="72199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533400"/>
    <xdr:sp fLocksText="0">
      <xdr:nvSpPr>
        <xdr:cNvPr id="59" name="Text Box 1"/>
        <xdr:cNvSpPr txBox="1">
          <a:spLocks noChangeArrowheads="1"/>
        </xdr:cNvSpPr>
      </xdr:nvSpPr>
      <xdr:spPr>
        <a:xfrm>
          <a:off x="1466850" y="3429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533400"/>
    <xdr:sp fLocksText="0">
      <xdr:nvSpPr>
        <xdr:cNvPr id="60" name="Text Box 1"/>
        <xdr:cNvSpPr txBox="1">
          <a:spLocks noChangeArrowheads="1"/>
        </xdr:cNvSpPr>
      </xdr:nvSpPr>
      <xdr:spPr>
        <a:xfrm>
          <a:off x="1466850" y="3429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533400"/>
    <xdr:sp fLocksText="0">
      <xdr:nvSpPr>
        <xdr:cNvPr id="61" name="Text Box 1"/>
        <xdr:cNvSpPr txBox="1">
          <a:spLocks noChangeArrowheads="1"/>
        </xdr:cNvSpPr>
      </xdr:nvSpPr>
      <xdr:spPr>
        <a:xfrm>
          <a:off x="1466850" y="3429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285750"/>
    <xdr:sp fLocksText="0">
      <xdr:nvSpPr>
        <xdr:cNvPr id="62" name="Text Box 1"/>
        <xdr:cNvSpPr txBox="1">
          <a:spLocks noChangeArrowheads="1"/>
        </xdr:cNvSpPr>
      </xdr:nvSpPr>
      <xdr:spPr>
        <a:xfrm>
          <a:off x="1466850" y="34290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533400"/>
    <xdr:sp fLocksText="0">
      <xdr:nvSpPr>
        <xdr:cNvPr id="63" name="Text Box 1"/>
        <xdr:cNvSpPr txBox="1">
          <a:spLocks noChangeArrowheads="1"/>
        </xdr:cNvSpPr>
      </xdr:nvSpPr>
      <xdr:spPr>
        <a:xfrm>
          <a:off x="1466850" y="3429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533400"/>
    <xdr:sp fLocksText="0">
      <xdr:nvSpPr>
        <xdr:cNvPr id="64" name="Text Box 1"/>
        <xdr:cNvSpPr txBox="1">
          <a:spLocks noChangeArrowheads="1"/>
        </xdr:cNvSpPr>
      </xdr:nvSpPr>
      <xdr:spPr>
        <a:xfrm>
          <a:off x="1466850" y="3429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533400"/>
    <xdr:sp fLocksText="0">
      <xdr:nvSpPr>
        <xdr:cNvPr id="65" name="Text Box 1"/>
        <xdr:cNvSpPr txBox="1">
          <a:spLocks noChangeArrowheads="1"/>
        </xdr:cNvSpPr>
      </xdr:nvSpPr>
      <xdr:spPr>
        <a:xfrm>
          <a:off x="1466850" y="3429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285750"/>
    <xdr:sp fLocksText="0">
      <xdr:nvSpPr>
        <xdr:cNvPr id="66" name="Text Box 1"/>
        <xdr:cNvSpPr txBox="1">
          <a:spLocks noChangeArrowheads="1"/>
        </xdr:cNvSpPr>
      </xdr:nvSpPr>
      <xdr:spPr>
        <a:xfrm>
          <a:off x="1466850" y="34290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533400"/>
    <xdr:sp fLocksText="0">
      <xdr:nvSpPr>
        <xdr:cNvPr id="67" name="Text Box 1"/>
        <xdr:cNvSpPr txBox="1">
          <a:spLocks noChangeArrowheads="1"/>
        </xdr:cNvSpPr>
      </xdr:nvSpPr>
      <xdr:spPr>
        <a:xfrm>
          <a:off x="1466850" y="3429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266700"/>
    <xdr:sp fLocksText="0">
      <xdr:nvSpPr>
        <xdr:cNvPr id="68" name="Text Box 1"/>
        <xdr:cNvSpPr txBox="1">
          <a:spLocks noChangeArrowheads="1"/>
        </xdr:cNvSpPr>
      </xdr:nvSpPr>
      <xdr:spPr>
        <a:xfrm>
          <a:off x="1466850" y="3429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533400"/>
    <xdr:sp fLocksText="0">
      <xdr:nvSpPr>
        <xdr:cNvPr id="69" name="Text Box 1"/>
        <xdr:cNvSpPr txBox="1">
          <a:spLocks noChangeArrowheads="1"/>
        </xdr:cNvSpPr>
      </xdr:nvSpPr>
      <xdr:spPr>
        <a:xfrm>
          <a:off x="1466850" y="3429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533400"/>
    <xdr:sp fLocksText="0">
      <xdr:nvSpPr>
        <xdr:cNvPr id="70" name="Text Box 1"/>
        <xdr:cNvSpPr txBox="1">
          <a:spLocks noChangeArrowheads="1"/>
        </xdr:cNvSpPr>
      </xdr:nvSpPr>
      <xdr:spPr>
        <a:xfrm>
          <a:off x="1466850" y="3429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533400"/>
    <xdr:sp fLocksText="0">
      <xdr:nvSpPr>
        <xdr:cNvPr id="71" name="Text Box 1"/>
        <xdr:cNvSpPr txBox="1">
          <a:spLocks noChangeArrowheads="1"/>
        </xdr:cNvSpPr>
      </xdr:nvSpPr>
      <xdr:spPr>
        <a:xfrm>
          <a:off x="1466850" y="3429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285750"/>
    <xdr:sp fLocksText="0">
      <xdr:nvSpPr>
        <xdr:cNvPr id="72" name="Text Box 1"/>
        <xdr:cNvSpPr txBox="1">
          <a:spLocks noChangeArrowheads="1"/>
        </xdr:cNvSpPr>
      </xdr:nvSpPr>
      <xdr:spPr>
        <a:xfrm>
          <a:off x="1466850" y="34290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 fLocksText="0">
      <xdr:nvSpPr>
        <xdr:cNvPr id="73" name="Text Box 1"/>
        <xdr:cNvSpPr txBox="1">
          <a:spLocks noChangeArrowheads="1"/>
        </xdr:cNvSpPr>
      </xdr:nvSpPr>
      <xdr:spPr>
        <a:xfrm>
          <a:off x="1466850" y="3429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 fLocksText="0">
      <xdr:nvSpPr>
        <xdr:cNvPr id="74" name="Text Box 1"/>
        <xdr:cNvSpPr txBox="1">
          <a:spLocks noChangeArrowheads="1"/>
        </xdr:cNvSpPr>
      </xdr:nvSpPr>
      <xdr:spPr>
        <a:xfrm>
          <a:off x="1466850" y="3429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14325"/>
    <xdr:sp fLocksText="0">
      <xdr:nvSpPr>
        <xdr:cNvPr id="75" name="Text Box 1"/>
        <xdr:cNvSpPr txBox="1">
          <a:spLocks noChangeArrowheads="1"/>
        </xdr:cNvSpPr>
      </xdr:nvSpPr>
      <xdr:spPr>
        <a:xfrm>
          <a:off x="1466850" y="34290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13</xdr:row>
      <xdr:rowOff>0</xdr:rowOff>
    </xdr:from>
    <xdr:ext cx="76200" cy="333375"/>
    <xdr:sp fLocksText="0">
      <xdr:nvSpPr>
        <xdr:cNvPr id="76" name="Text Box 1"/>
        <xdr:cNvSpPr txBox="1">
          <a:spLocks noChangeArrowheads="1"/>
        </xdr:cNvSpPr>
      </xdr:nvSpPr>
      <xdr:spPr>
        <a:xfrm>
          <a:off x="1466850" y="34290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447675"/>
    <xdr:sp fLocksText="0">
      <xdr:nvSpPr>
        <xdr:cNvPr id="77" name="Text Box 1"/>
        <xdr:cNvSpPr txBox="1">
          <a:spLocks noChangeArrowheads="1"/>
        </xdr:cNvSpPr>
      </xdr:nvSpPr>
      <xdr:spPr>
        <a:xfrm>
          <a:off x="1466850" y="3667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447675"/>
    <xdr:sp fLocksText="0">
      <xdr:nvSpPr>
        <xdr:cNvPr id="78" name="Text Box 1"/>
        <xdr:cNvSpPr txBox="1">
          <a:spLocks noChangeArrowheads="1"/>
        </xdr:cNvSpPr>
      </xdr:nvSpPr>
      <xdr:spPr>
        <a:xfrm>
          <a:off x="1466850" y="3667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447675"/>
    <xdr:sp fLocksText="0">
      <xdr:nvSpPr>
        <xdr:cNvPr id="79" name="Text Box 1"/>
        <xdr:cNvSpPr txBox="1">
          <a:spLocks noChangeArrowheads="1"/>
        </xdr:cNvSpPr>
      </xdr:nvSpPr>
      <xdr:spPr>
        <a:xfrm>
          <a:off x="1466850" y="3667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276225"/>
    <xdr:sp fLocksText="0">
      <xdr:nvSpPr>
        <xdr:cNvPr id="80" name="Text Box 1"/>
        <xdr:cNvSpPr txBox="1">
          <a:spLocks noChangeArrowheads="1"/>
        </xdr:cNvSpPr>
      </xdr:nvSpPr>
      <xdr:spPr>
        <a:xfrm>
          <a:off x="1466850" y="3667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447675"/>
    <xdr:sp fLocksText="0">
      <xdr:nvSpPr>
        <xdr:cNvPr id="81" name="Text Box 1"/>
        <xdr:cNvSpPr txBox="1">
          <a:spLocks noChangeArrowheads="1"/>
        </xdr:cNvSpPr>
      </xdr:nvSpPr>
      <xdr:spPr>
        <a:xfrm>
          <a:off x="1466850" y="3667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447675"/>
    <xdr:sp fLocksText="0">
      <xdr:nvSpPr>
        <xdr:cNvPr id="82" name="Text Box 1"/>
        <xdr:cNvSpPr txBox="1">
          <a:spLocks noChangeArrowheads="1"/>
        </xdr:cNvSpPr>
      </xdr:nvSpPr>
      <xdr:spPr>
        <a:xfrm>
          <a:off x="1466850" y="3667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447675"/>
    <xdr:sp fLocksText="0">
      <xdr:nvSpPr>
        <xdr:cNvPr id="83" name="Text Box 1"/>
        <xdr:cNvSpPr txBox="1">
          <a:spLocks noChangeArrowheads="1"/>
        </xdr:cNvSpPr>
      </xdr:nvSpPr>
      <xdr:spPr>
        <a:xfrm>
          <a:off x="1466850" y="3667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276225"/>
    <xdr:sp fLocksText="0">
      <xdr:nvSpPr>
        <xdr:cNvPr id="84" name="Text Box 1"/>
        <xdr:cNvSpPr txBox="1">
          <a:spLocks noChangeArrowheads="1"/>
        </xdr:cNvSpPr>
      </xdr:nvSpPr>
      <xdr:spPr>
        <a:xfrm>
          <a:off x="1466850" y="3667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447675"/>
    <xdr:sp fLocksText="0">
      <xdr:nvSpPr>
        <xdr:cNvPr id="85" name="Text Box 1"/>
        <xdr:cNvSpPr txBox="1">
          <a:spLocks noChangeArrowheads="1"/>
        </xdr:cNvSpPr>
      </xdr:nvSpPr>
      <xdr:spPr>
        <a:xfrm>
          <a:off x="1466850" y="3667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257175"/>
    <xdr:sp fLocksText="0">
      <xdr:nvSpPr>
        <xdr:cNvPr id="86" name="Text Box 1"/>
        <xdr:cNvSpPr txBox="1">
          <a:spLocks noChangeArrowheads="1"/>
        </xdr:cNvSpPr>
      </xdr:nvSpPr>
      <xdr:spPr>
        <a:xfrm>
          <a:off x="1466850" y="3667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447675"/>
    <xdr:sp fLocksText="0">
      <xdr:nvSpPr>
        <xdr:cNvPr id="87" name="Text Box 1"/>
        <xdr:cNvSpPr txBox="1">
          <a:spLocks noChangeArrowheads="1"/>
        </xdr:cNvSpPr>
      </xdr:nvSpPr>
      <xdr:spPr>
        <a:xfrm>
          <a:off x="1466850" y="3667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447675"/>
    <xdr:sp fLocksText="0">
      <xdr:nvSpPr>
        <xdr:cNvPr id="88" name="Text Box 1"/>
        <xdr:cNvSpPr txBox="1">
          <a:spLocks noChangeArrowheads="1"/>
        </xdr:cNvSpPr>
      </xdr:nvSpPr>
      <xdr:spPr>
        <a:xfrm>
          <a:off x="1466850" y="3667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447675"/>
    <xdr:sp fLocksText="0">
      <xdr:nvSpPr>
        <xdr:cNvPr id="89" name="Text Box 1"/>
        <xdr:cNvSpPr txBox="1">
          <a:spLocks noChangeArrowheads="1"/>
        </xdr:cNvSpPr>
      </xdr:nvSpPr>
      <xdr:spPr>
        <a:xfrm>
          <a:off x="1466850" y="36671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276225"/>
    <xdr:sp fLocksText="0">
      <xdr:nvSpPr>
        <xdr:cNvPr id="90" name="Text Box 1"/>
        <xdr:cNvSpPr txBox="1">
          <a:spLocks noChangeArrowheads="1"/>
        </xdr:cNvSpPr>
      </xdr:nvSpPr>
      <xdr:spPr>
        <a:xfrm>
          <a:off x="1466850" y="36671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295275"/>
    <xdr:sp fLocksText="0">
      <xdr:nvSpPr>
        <xdr:cNvPr id="91" name="Text Box 1"/>
        <xdr:cNvSpPr txBox="1">
          <a:spLocks noChangeArrowheads="1"/>
        </xdr:cNvSpPr>
      </xdr:nvSpPr>
      <xdr:spPr>
        <a:xfrm>
          <a:off x="1466850" y="3667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295275"/>
    <xdr:sp fLocksText="0">
      <xdr:nvSpPr>
        <xdr:cNvPr id="92" name="Text Box 1"/>
        <xdr:cNvSpPr txBox="1">
          <a:spLocks noChangeArrowheads="1"/>
        </xdr:cNvSpPr>
      </xdr:nvSpPr>
      <xdr:spPr>
        <a:xfrm>
          <a:off x="1466850" y="3667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295275"/>
    <xdr:sp fLocksText="0">
      <xdr:nvSpPr>
        <xdr:cNvPr id="93" name="Text Box 1"/>
        <xdr:cNvSpPr txBox="1">
          <a:spLocks noChangeArrowheads="1"/>
        </xdr:cNvSpPr>
      </xdr:nvSpPr>
      <xdr:spPr>
        <a:xfrm>
          <a:off x="1466850" y="3667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14</xdr:row>
      <xdr:rowOff>0</xdr:rowOff>
    </xdr:from>
    <xdr:ext cx="76200" cy="295275"/>
    <xdr:sp fLocksText="0">
      <xdr:nvSpPr>
        <xdr:cNvPr id="94" name="Text Box 1"/>
        <xdr:cNvSpPr txBox="1">
          <a:spLocks noChangeArrowheads="1"/>
        </xdr:cNvSpPr>
      </xdr:nvSpPr>
      <xdr:spPr>
        <a:xfrm>
          <a:off x="1466850" y="3667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276225"/>
    <xdr:sp fLocksText="0">
      <xdr:nvSpPr>
        <xdr:cNvPr id="95" name="Text Box 1"/>
        <xdr:cNvSpPr txBox="1">
          <a:spLocks noChangeArrowheads="1"/>
        </xdr:cNvSpPr>
      </xdr:nvSpPr>
      <xdr:spPr>
        <a:xfrm>
          <a:off x="1466850" y="47053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276225"/>
    <xdr:sp fLocksText="0">
      <xdr:nvSpPr>
        <xdr:cNvPr id="96" name="Text Box 1"/>
        <xdr:cNvSpPr txBox="1">
          <a:spLocks noChangeArrowheads="1"/>
        </xdr:cNvSpPr>
      </xdr:nvSpPr>
      <xdr:spPr>
        <a:xfrm>
          <a:off x="1466850" y="47053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276225"/>
    <xdr:sp fLocksText="0">
      <xdr:nvSpPr>
        <xdr:cNvPr id="97" name="Text Box 1"/>
        <xdr:cNvSpPr txBox="1">
          <a:spLocks noChangeArrowheads="1"/>
        </xdr:cNvSpPr>
      </xdr:nvSpPr>
      <xdr:spPr>
        <a:xfrm>
          <a:off x="1466850" y="47053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142875"/>
    <xdr:sp fLocksText="0">
      <xdr:nvSpPr>
        <xdr:cNvPr id="98" name="Text Box 1"/>
        <xdr:cNvSpPr txBox="1">
          <a:spLocks noChangeArrowheads="1"/>
        </xdr:cNvSpPr>
      </xdr:nvSpPr>
      <xdr:spPr>
        <a:xfrm>
          <a:off x="1466850" y="4705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276225"/>
    <xdr:sp fLocksText="0">
      <xdr:nvSpPr>
        <xdr:cNvPr id="99" name="Text Box 1"/>
        <xdr:cNvSpPr txBox="1">
          <a:spLocks noChangeArrowheads="1"/>
        </xdr:cNvSpPr>
      </xdr:nvSpPr>
      <xdr:spPr>
        <a:xfrm>
          <a:off x="1466850" y="47053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276225"/>
    <xdr:sp fLocksText="0">
      <xdr:nvSpPr>
        <xdr:cNvPr id="100" name="Text Box 1"/>
        <xdr:cNvSpPr txBox="1">
          <a:spLocks noChangeArrowheads="1"/>
        </xdr:cNvSpPr>
      </xdr:nvSpPr>
      <xdr:spPr>
        <a:xfrm>
          <a:off x="1466850" y="47053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276225"/>
    <xdr:sp fLocksText="0">
      <xdr:nvSpPr>
        <xdr:cNvPr id="101" name="Text Box 1"/>
        <xdr:cNvSpPr txBox="1">
          <a:spLocks noChangeArrowheads="1"/>
        </xdr:cNvSpPr>
      </xdr:nvSpPr>
      <xdr:spPr>
        <a:xfrm>
          <a:off x="1466850" y="47053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142875"/>
    <xdr:sp fLocksText="0">
      <xdr:nvSpPr>
        <xdr:cNvPr id="102" name="Text Box 1"/>
        <xdr:cNvSpPr txBox="1">
          <a:spLocks noChangeArrowheads="1"/>
        </xdr:cNvSpPr>
      </xdr:nvSpPr>
      <xdr:spPr>
        <a:xfrm>
          <a:off x="1466850" y="4705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276225"/>
    <xdr:sp fLocksText="0">
      <xdr:nvSpPr>
        <xdr:cNvPr id="103" name="Text Box 1"/>
        <xdr:cNvSpPr txBox="1">
          <a:spLocks noChangeArrowheads="1"/>
        </xdr:cNvSpPr>
      </xdr:nvSpPr>
      <xdr:spPr>
        <a:xfrm>
          <a:off x="1466850" y="47053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133350"/>
    <xdr:sp fLocksText="0">
      <xdr:nvSpPr>
        <xdr:cNvPr id="104" name="Text Box 1"/>
        <xdr:cNvSpPr txBox="1">
          <a:spLocks noChangeArrowheads="1"/>
        </xdr:cNvSpPr>
      </xdr:nvSpPr>
      <xdr:spPr>
        <a:xfrm>
          <a:off x="1466850" y="47053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276225"/>
    <xdr:sp fLocksText="0">
      <xdr:nvSpPr>
        <xdr:cNvPr id="105" name="Text Box 1"/>
        <xdr:cNvSpPr txBox="1">
          <a:spLocks noChangeArrowheads="1"/>
        </xdr:cNvSpPr>
      </xdr:nvSpPr>
      <xdr:spPr>
        <a:xfrm>
          <a:off x="1466850" y="47053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276225"/>
    <xdr:sp fLocksText="0">
      <xdr:nvSpPr>
        <xdr:cNvPr id="106" name="Text Box 1"/>
        <xdr:cNvSpPr txBox="1">
          <a:spLocks noChangeArrowheads="1"/>
        </xdr:cNvSpPr>
      </xdr:nvSpPr>
      <xdr:spPr>
        <a:xfrm>
          <a:off x="1466850" y="47053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276225"/>
    <xdr:sp fLocksText="0">
      <xdr:nvSpPr>
        <xdr:cNvPr id="107" name="Text Box 1"/>
        <xdr:cNvSpPr txBox="1">
          <a:spLocks noChangeArrowheads="1"/>
        </xdr:cNvSpPr>
      </xdr:nvSpPr>
      <xdr:spPr>
        <a:xfrm>
          <a:off x="1466850" y="47053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142875"/>
    <xdr:sp fLocksText="0">
      <xdr:nvSpPr>
        <xdr:cNvPr id="108" name="Text Box 1"/>
        <xdr:cNvSpPr txBox="1">
          <a:spLocks noChangeArrowheads="1"/>
        </xdr:cNvSpPr>
      </xdr:nvSpPr>
      <xdr:spPr>
        <a:xfrm>
          <a:off x="1466850" y="4705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161925"/>
    <xdr:sp fLocksText="0">
      <xdr:nvSpPr>
        <xdr:cNvPr id="109" name="Text Box 1"/>
        <xdr:cNvSpPr txBox="1">
          <a:spLocks noChangeArrowheads="1"/>
        </xdr:cNvSpPr>
      </xdr:nvSpPr>
      <xdr:spPr>
        <a:xfrm>
          <a:off x="1466850" y="4705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161925"/>
    <xdr:sp fLocksText="0">
      <xdr:nvSpPr>
        <xdr:cNvPr id="110" name="Text Box 1"/>
        <xdr:cNvSpPr txBox="1">
          <a:spLocks noChangeArrowheads="1"/>
        </xdr:cNvSpPr>
      </xdr:nvSpPr>
      <xdr:spPr>
        <a:xfrm>
          <a:off x="1466850" y="4705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152400"/>
    <xdr:sp fLocksText="0">
      <xdr:nvSpPr>
        <xdr:cNvPr id="111" name="Text Box 1"/>
        <xdr:cNvSpPr txBox="1">
          <a:spLocks noChangeArrowheads="1"/>
        </xdr:cNvSpPr>
      </xdr:nvSpPr>
      <xdr:spPr>
        <a:xfrm>
          <a:off x="1466850" y="4705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161925"/>
    <xdr:sp fLocksText="0">
      <xdr:nvSpPr>
        <xdr:cNvPr id="112" name="Text Box 1"/>
        <xdr:cNvSpPr txBox="1">
          <a:spLocks noChangeArrowheads="1"/>
        </xdr:cNvSpPr>
      </xdr:nvSpPr>
      <xdr:spPr>
        <a:xfrm>
          <a:off x="1466850" y="4705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552450"/>
    <xdr:sp fLocksText="0">
      <xdr:nvSpPr>
        <xdr:cNvPr id="113" name="Text Box 1"/>
        <xdr:cNvSpPr txBox="1">
          <a:spLocks noChangeArrowheads="1"/>
        </xdr:cNvSpPr>
      </xdr:nvSpPr>
      <xdr:spPr>
        <a:xfrm>
          <a:off x="1466850" y="630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552450"/>
    <xdr:sp fLocksText="0">
      <xdr:nvSpPr>
        <xdr:cNvPr id="114" name="Text Box 1"/>
        <xdr:cNvSpPr txBox="1">
          <a:spLocks noChangeArrowheads="1"/>
        </xdr:cNvSpPr>
      </xdr:nvSpPr>
      <xdr:spPr>
        <a:xfrm>
          <a:off x="1466850" y="630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552450"/>
    <xdr:sp fLocksText="0">
      <xdr:nvSpPr>
        <xdr:cNvPr id="115" name="Text Box 1"/>
        <xdr:cNvSpPr txBox="1">
          <a:spLocks noChangeArrowheads="1"/>
        </xdr:cNvSpPr>
      </xdr:nvSpPr>
      <xdr:spPr>
        <a:xfrm>
          <a:off x="1466850" y="630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285750"/>
    <xdr:sp fLocksText="0">
      <xdr:nvSpPr>
        <xdr:cNvPr id="116" name="Text Box 1"/>
        <xdr:cNvSpPr txBox="1">
          <a:spLocks noChangeArrowheads="1"/>
        </xdr:cNvSpPr>
      </xdr:nvSpPr>
      <xdr:spPr>
        <a:xfrm>
          <a:off x="1466850" y="6305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552450"/>
    <xdr:sp fLocksText="0">
      <xdr:nvSpPr>
        <xdr:cNvPr id="117" name="Text Box 1"/>
        <xdr:cNvSpPr txBox="1">
          <a:spLocks noChangeArrowheads="1"/>
        </xdr:cNvSpPr>
      </xdr:nvSpPr>
      <xdr:spPr>
        <a:xfrm>
          <a:off x="1466850" y="630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552450"/>
    <xdr:sp fLocksText="0">
      <xdr:nvSpPr>
        <xdr:cNvPr id="118" name="Text Box 1"/>
        <xdr:cNvSpPr txBox="1">
          <a:spLocks noChangeArrowheads="1"/>
        </xdr:cNvSpPr>
      </xdr:nvSpPr>
      <xdr:spPr>
        <a:xfrm>
          <a:off x="1466850" y="630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552450"/>
    <xdr:sp fLocksText="0">
      <xdr:nvSpPr>
        <xdr:cNvPr id="119" name="Text Box 1"/>
        <xdr:cNvSpPr txBox="1">
          <a:spLocks noChangeArrowheads="1"/>
        </xdr:cNvSpPr>
      </xdr:nvSpPr>
      <xdr:spPr>
        <a:xfrm>
          <a:off x="1466850" y="630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285750"/>
    <xdr:sp fLocksText="0">
      <xdr:nvSpPr>
        <xdr:cNvPr id="120" name="Text Box 1"/>
        <xdr:cNvSpPr txBox="1">
          <a:spLocks noChangeArrowheads="1"/>
        </xdr:cNvSpPr>
      </xdr:nvSpPr>
      <xdr:spPr>
        <a:xfrm>
          <a:off x="1466850" y="6305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552450"/>
    <xdr:sp fLocksText="0">
      <xdr:nvSpPr>
        <xdr:cNvPr id="121" name="Text Box 1"/>
        <xdr:cNvSpPr txBox="1">
          <a:spLocks noChangeArrowheads="1"/>
        </xdr:cNvSpPr>
      </xdr:nvSpPr>
      <xdr:spPr>
        <a:xfrm>
          <a:off x="1466850" y="630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266700"/>
    <xdr:sp fLocksText="0">
      <xdr:nvSpPr>
        <xdr:cNvPr id="122" name="Text Box 1"/>
        <xdr:cNvSpPr txBox="1">
          <a:spLocks noChangeArrowheads="1"/>
        </xdr:cNvSpPr>
      </xdr:nvSpPr>
      <xdr:spPr>
        <a:xfrm>
          <a:off x="1466850" y="63055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552450"/>
    <xdr:sp fLocksText="0">
      <xdr:nvSpPr>
        <xdr:cNvPr id="123" name="Text Box 1"/>
        <xdr:cNvSpPr txBox="1">
          <a:spLocks noChangeArrowheads="1"/>
        </xdr:cNvSpPr>
      </xdr:nvSpPr>
      <xdr:spPr>
        <a:xfrm>
          <a:off x="1466850" y="630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552450"/>
    <xdr:sp fLocksText="0">
      <xdr:nvSpPr>
        <xdr:cNvPr id="124" name="Text Box 1"/>
        <xdr:cNvSpPr txBox="1">
          <a:spLocks noChangeArrowheads="1"/>
        </xdr:cNvSpPr>
      </xdr:nvSpPr>
      <xdr:spPr>
        <a:xfrm>
          <a:off x="1466850" y="630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552450"/>
    <xdr:sp fLocksText="0">
      <xdr:nvSpPr>
        <xdr:cNvPr id="125" name="Text Box 1"/>
        <xdr:cNvSpPr txBox="1">
          <a:spLocks noChangeArrowheads="1"/>
        </xdr:cNvSpPr>
      </xdr:nvSpPr>
      <xdr:spPr>
        <a:xfrm>
          <a:off x="1466850" y="63055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285750"/>
    <xdr:sp fLocksText="0">
      <xdr:nvSpPr>
        <xdr:cNvPr id="126" name="Text Box 1"/>
        <xdr:cNvSpPr txBox="1">
          <a:spLocks noChangeArrowheads="1"/>
        </xdr:cNvSpPr>
      </xdr:nvSpPr>
      <xdr:spPr>
        <a:xfrm>
          <a:off x="1466850" y="6305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333375"/>
    <xdr:sp fLocksText="0">
      <xdr:nvSpPr>
        <xdr:cNvPr id="127" name="Text Box 1"/>
        <xdr:cNvSpPr txBox="1">
          <a:spLocks noChangeArrowheads="1"/>
        </xdr:cNvSpPr>
      </xdr:nvSpPr>
      <xdr:spPr>
        <a:xfrm>
          <a:off x="1466850" y="6305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333375"/>
    <xdr:sp fLocksText="0">
      <xdr:nvSpPr>
        <xdr:cNvPr id="128" name="Text Box 1"/>
        <xdr:cNvSpPr txBox="1">
          <a:spLocks noChangeArrowheads="1"/>
        </xdr:cNvSpPr>
      </xdr:nvSpPr>
      <xdr:spPr>
        <a:xfrm>
          <a:off x="1466850" y="6305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314325"/>
    <xdr:sp fLocksText="0">
      <xdr:nvSpPr>
        <xdr:cNvPr id="129" name="Text Box 1"/>
        <xdr:cNvSpPr txBox="1">
          <a:spLocks noChangeArrowheads="1"/>
        </xdr:cNvSpPr>
      </xdr:nvSpPr>
      <xdr:spPr>
        <a:xfrm>
          <a:off x="1466850" y="63055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24</xdr:row>
      <xdr:rowOff>0</xdr:rowOff>
    </xdr:from>
    <xdr:ext cx="76200" cy="333375"/>
    <xdr:sp fLocksText="0">
      <xdr:nvSpPr>
        <xdr:cNvPr id="130" name="Text Box 1"/>
        <xdr:cNvSpPr txBox="1">
          <a:spLocks noChangeArrowheads="1"/>
        </xdr:cNvSpPr>
      </xdr:nvSpPr>
      <xdr:spPr>
        <a:xfrm>
          <a:off x="1466850" y="63055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17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638300" y="485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1638300" y="485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52425"/>
    <xdr:sp fLocksText="0">
      <xdr:nvSpPr>
        <xdr:cNvPr id="3" name="Text Box 1"/>
        <xdr:cNvSpPr txBox="1">
          <a:spLocks noChangeArrowheads="1"/>
        </xdr:cNvSpPr>
      </xdr:nvSpPr>
      <xdr:spPr>
        <a:xfrm>
          <a:off x="1638300" y="34861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 fLocksText="0">
      <xdr:nvSpPr>
        <xdr:cNvPr id="4" name="Text Box 1"/>
        <xdr:cNvSpPr txBox="1">
          <a:spLocks noChangeArrowheads="1"/>
        </xdr:cNvSpPr>
      </xdr:nvSpPr>
      <xdr:spPr>
        <a:xfrm>
          <a:off x="1638300" y="4857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5" name="Text Box 1"/>
        <xdr:cNvSpPr txBox="1">
          <a:spLocks noChangeArrowheads="1"/>
        </xdr:cNvSpPr>
      </xdr:nvSpPr>
      <xdr:spPr>
        <a:xfrm>
          <a:off x="1638300" y="3810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6" name="Text Box 1"/>
        <xdr:cNvSpPr txBox="1">
          <a:spLocks noChangeArrowheads="1"/>
        </xdr:cNvSpPr>
      </xdr:nvSpPr>
      <xdr:spPr>
        <a:xfrm>
          <a:off x="1638300" y="3810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7" name="Text Box 1"/>
        <xdr:cNvSpPr txBox="1">
          <a:spLocks noChangeArrowheads="1"/>
        </xdr:cNvSpPr>
      </xdr:nvSpPr>
      <xdr:spPr>
        <a:xfrm>
          <a:off x="1638300" y="3810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8" name="Text Box 1"/>
        <xdr:cNvSpPr txBox="1">
          <a:spLocks noChangeArrowheads="1"/>
        </xdr:cNvSpPr>
      </xdr:nvSpPr>
      <xdr:spPr>
        <a:xfrm>
          <a:off x="1638300" y="3810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23875"/>
    <xdr:sp fLocksText="0">
      <xdr:nvSpPr>
        <xdr:cNvPr id="9" name="Text Box 1"/>
        <xdr:cNvSpPr txBox="1">
          <a:spLocks noChangeArrowheads="1"/>
        </xdr:cNvSpPr>
      </xdr:nvSpPr>
      <xdr:spPr>
        <a:xfrm>
          <a:off x="1638300" y="3810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23875"/>
    <xdr:sp fLocksText="0">
      <xdr:nvSpPr>
        <xdr:cNvPr id="10" name="Text Box 1"/>
        <xdr:cNvSpPr txBox="1">
          <a:spLocks noChangeArrowheads="1"/>
        </xdr:cNvSpPr>
      </xdr:nvSpPr>
      <xdr:spPr>
        <a:xfrm>
          <a:off x="1638300" y="3810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23875"/>
    <xdr:sp fLocksText="0">
      <xdr:nvSpPr>
        <xdr:cNvPr id="11" name="Text Box 1"/>
        <xdr:cNvSpPr txBox="1">
          <a:spLocks noChangeArrowheads="1"/>
        </xdr:cNvSpPr>
      </xdr:nvSpPr>
      <xdr:spPr>
        <a:xfrm>
          <a:off x="1638300" y="3810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12" name="Text Box 1"/>
        <xdr:cNvSpPr txBox="1">
          <a:spLocks noChangeArrowheads="1"/>
        </xdr:cNvSpPr>
      </xdr:nvSpPr>
      <xdr:spPr>
        <a:xfrm>
          <a:off x="1638300" y="3810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23875"/>
    <xdr:sp fLocksText="0">
      <xdr:nvSpPr>
        <xdr:cNvPr id="13" name="Text Box 1"/>
        <xdr:cNvSpPr txBox="1">
          <a:spLocks noChangeArrowheads="1"/>
        </xdr:cNvSpPr>
      </xdr:nvSpPr>
      <xdr:spPr>
        <a:xfrm>
          <a:off x="1638300" y="3810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14" name="Text Box 1"/>
        <xdr:cNvSpPr txBox="1">
          <a:spLocks noChangeArrowheads="1"/>
        </xdr:cNvSpPr>
      </xdr:nvSpPr>
      <xdr:spPr>
        <a:xfrm>
          <a:off x="1638300" y="3810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15" name="Text Box 1"/>
        <xdr:cNvSpPr txBox="1">
          <a:spLocks noChangeArrowheads="1"/>
        </xdr:cNvSpPr>
      </xdr:nvSpPr>
      <xdr:spPr>
        <a:xfrm>
          <a:off x="1638300" y="3810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16" name="Text Box 1"/>
        <xdr:cNvSpPr txBox="1">
          <a:spLocks noChangeArrowheads="1"/>
        </xdr:cNvSpPr>
      </xdr:nvSpPr>
      <xdr:spPr>
        <a:xfrm>
          <a:off x="1638300" y="3810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42925"/>
    <xdr:sp fLocksText="0">
      <xdr:nvSpPr>
        <xdr:cNvPr id="17" name="Text Box 1"/>
        <xdr:cNvSpPr txBox="1">
          <a:spLocks noChangeArrowheads="1"/>
        </xdr:cNvSpPr>
      </xdr:nvSpPr>
      <xdr:spPr>
        <a:xfrm>
          <a:off x="1638300" y="3810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18" name="Text Box 1"/>
        <xdr:cNvSpPr txBox="1">
          <a:spLocks noChangeArrowheads="1"/>
        </xdr:cNvSpPr>
      </xdr:nvSpPr>
      <xdr:spPr>
        <a:xfrm>
          <a:off x="1638300" y="38100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76250"/>
    <xdr:sp fLocksText="0">
      <xdr:nvSpPr>
        <xdr:cNvPr id="19" name="Text Box 1"/>
        <xdr:cNvSpPr txBox="1">
          <a:spLocks noChangeArrowheads="1"/>
        </xdr:cNvSpPr>
      </xdr:nvSpPr>
      <xdr:spPr>
        <a:xfrm>
          <a:off x="1638300" y="57054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76250"/>
    <xdr:sp fLocksText="0">
      <xdr:nvSpPr>
        <xdr:cNvPr id="20" name="Text Box 1"/>
        <xdr:cNvSpPr txBox="1">
          <a:spLocks noChangeArrowheads="1"/>
        </xdr:cNvSpPr>
      </xdr:nvSpPr>
      <xdr:spPr>
        <a:xfrm>
          <a:off x="1638300" y="57054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76250"/>
    <xdr:sp fLocksText="0">
      <xdr:nvSpPr>
        <xdr:cNvPr id="21" name="Text Box 1"/>
        <xdr:cNvSpPr txBox="1">
          <a:spLocks noChangeArrowheads="1"/>
        </xdr:cNvSpPr>
      </xdr:nvSpPr>
      <xdr:spPr>
        <a:xfrm>
          <a:off x="1638300" y="57054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47650"/>
    <xdr:sp fLocksText="0">
      <xdr:nvSpPr>
        <xdr:cNvPr id="22" name="Text Box 1"/>
        <xdr:cNvSpPr txBox="1">
          <a:spLocks noChangeArrowheads="1"/>
        </xdr:cNvSpPr>
      </xdr:nvSpPr>
      <xdr:spPr>
        <a:xfrm>
          <a:off x="1638300" y="570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76250"/>
    <xdr:sp fLocksText="0">
      <xdr:nvSpPr>
        <xdr:cNvPr id="23" name="Text Box 1"/>
        <xdr:cNvSpPr txBox="1">
          <a:spLocks noChangeArrowheads="1"/>
        </xdr:cNvSpPr>
      </xdr:nvSpPr>
      <xdr:spPr>
        <a:xfrm>
          <a:off x="1638300" y="57054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76250"/>
    <xdr:sp fLocksText="0">
      <xdr:nvSpPr>
        <xdr:cNvPr id="24" name="Text Box 1"/>
        <xdr:cNvSpPr txBox="1">
          <a:spLocks noChangeArrowheads="1"/>
        </xdr:cNvSpPr>
      </xdr:nvSpPr>
      <xdr:spPr>
        <a:xfrm>
          <a:off x="1638300" y="57054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76250"/>
    <xdr:sp fLocksText="0">
      <xdr:nvSpPr>
        <xdr:cNvPr id="25" name="Text Box 1"/>
        <xdr:cNvSpPr txBox="1">
          <a:spLocks noChangeArrowheads="1"/>
        </xdr:cNvSpPr>
      </xdr:nvSpPr>
      <xdr:spPr>
        <a:xfrm>
          <a:off x="1638300" y="57054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47650"/>
    <xdr:sp fLocksText="0">
      <xdr:nvSpPr>
        <xdr:cNvPr id="26" name="Text Box 1"/>
        <xdr:cNvSpPr txBox="1">
          <a:spLocks noChangeArrowheads="1"/>
        </xdr:cNvSpPr>
      </xdr:nvSpPr>
      <xdr:spPr>
        <a:xfrm>
          <a:off x="1638300" y="570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76250"/>
    <xdr:sp fLocksText="0">
      <xdr:nvSpPr>
        <xdr:cNvPr id="27" name="Text Box 1"/>
        <xdr:cNvSpPr txBox="1">
          <a:spLocks noChangeArrowheads="1"/>
        </xdr:cNvSpPr>
      </xdr:nvSpPr>
      <xdr:spPr>
        <a:xfrm>
          <a:off x="1638300" y="57054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28600"/>
    <xdr:sp fLocksText="0">
      <xdr:nvSpPr>
        <xdr:cNvPr id="28" name="Text Box 1"/>
        <xdr:cNvSpPr txBox="1">
          <a:spLocks noChangeArrowheads="1"/>
        </xdr:cNvSpPr>
      </xdr:nvSpPr>
      <xdr:spPr>
        <a:xfrm>
          <a:off x="1638300" y="5705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76250"/>
    <xdr:sp fLocksText="0">
      <xdr:nvSpPr>
        <xdr:cNvPr id="29" name="Text Box 1"/>
        <xdr:cNvSpPr txBox="1">
          <a:spLocks noChangeArrowheads="1"/>
        </xdr:cNvSpPr>
      </xdr:nvSpPr>
      <xdr:spPr>
        <a:xfrm>
          <a:off x="1638300" y="57054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76250"/>
    <xdr:sp fLocksText="0">
      <xdr:nvSpPr>
        <xdr:cNvPr id="30" name="Text Box 1"/>
        <xdr:cNvSpPr txBox="1">
          <a:spLocks noChangeArrowheads="1"/>
        </xdr:cNvSpPr>
      </xdr:nvSpPr>
      <xdr:spPr>
        <a:xfrm>
          <a:off x="1638300" y="57054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1638300" y="57054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47650"/>
    <xdr:sp fLocksText="0">
      <xdr:nvSpPr>
        <xdr:cNvPr id="32" name="Text Box 1"/>
        <xdr:cNvSpPr txBox="1">
          <a:spLocks noChangeArrowheads="1"/>
        </xdr:cNvSpPr>
      </xdr:nvSpPr>
      <xdr:spPr>
        <a:xfrm>
          <a:off x="1638300" y="5705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71500"/>
    <xdr:sp fLocksText="0">
      <xdr:nvSpPr>
        <xdr:cNvPr id="33" name="Text Box 1"/>
        <xdr:cNvSpPr txBox="1">
          <a:spLocks noChangeArrowheads="1"/>
        </xdr:cNvSpPr>
      </xdr:nvSpPr>
      <xdr:spPr>
        <a:xfrm>
          <a:off x="1638300" y="57054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71500"/>
    <xdr:sp fLocksText="0">
      <xdr:nvSpPr>
        <xdr:cNvPr id="34" name="Text Box 1"/>
        <xdr:cNvSpPr txBox="1">
          <a:spLocks noChangeArrowheads="1"/>
        </xdr:cNvSpPr>
      </xdr:nvSpPr>
      <xdr:spPr>
        <a:xfrm>
          <a:off x="1638300" y="57054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71500"/>
    <xdr:sp fLocksText="0">
      <xdr:nvSpPr>
        <xdr:cNvPr id="35" name="Text Box 1"/>
        <xdr:cNvSpPr txBox="1">
          <a:spLocks noChangeArrowheads="1"/>
        </xdr:cNvSpPr>
      </xdr:nvSpPr>
      <xdr:spPr>
        <a:xfrm>
          <a:off x="1638300" y="57054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95275"/>
    <xdr:sp fLocksText="0">
      <xdr:nvSpPr>
        <xdr:cNvPr id="36" name="Text Box 1"/>
        <xdr:cNvSpPr txBox="1">
          <a:spLocks noChangeArrowheads="1"/>
        </xdr:cNvSpPr>
      </xdr:nvSpPr>
      <xdr:spPr>
        <a:xfrm>
          <a:off x="1638300" y="5705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71500"/>
    <xdr:sp fLocksText="0">
      <xdr:nvSpPr>
        <xdr:cNvPr id="37" name="Text Box 1"/>
        <xdr:cNvSpPr txBox="1">
          <a:spLocks noChangeArrowheads="1"/>
        </xdr:cNvSpPr>
      </xdr:nvSpPr>
      <xdr:spPr>
        <a:xfrm>
          <a:off x="1638300" y="57054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71500"/>
    <xdr:sp fLocksText="0">
      <xdr:nvSpPr>
        <xdr:cNvPr id="38" name="Text Box 1"/>
        <xdr:cNvSpPr txBox="1">
          <a:spLocks noChangeArrowheads="1"/>
        </xdr:cNvSpPr>
      </xdr:nvSpPr>
      <xdr:spPr>
        <a:xfrm>
          <a:off x="1638300" y="57054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71500"/>
    <xdr:sp fLocksText="0">
      <xdr:nvSpPr>
        <xdr:cNvPr id="39" name="Text Box 1"/>
        <xdr:cNvSpPr txBox="1">
          <a:spLocks noChangeArrowheads="1"/>
        </xdr:cNvSpPr>
      </xdr:nvSpPr>
      <xdr:spPr>
        <a:xfrm>
          <a:off x="1638300" y="57054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95275"/>
    <xdr:sp fLocksText="0">
      <xdr:nvSpPr>
        <xdr:cNvPr id="40" name="Text Box 1"/>
        <xdr:cNvSpPr txBox="1">
          <a:spLocks noChangeArrowheads="1"/>
        </xdr:cNvSpPr>
      </xdr:nvSpPr>
      <xdr:spPr>
        <a:xfrm>
          <a:off x="1638300" y="5705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71500"/>
    <xdr:sp fLocksText="0">
      <xdr:nvSpPr>
        <xdr:cNvPr id="41" name="Text Box 1"/>
        <xdr:cNvSpPr txBox="1">
          <a:spLocks noChangeArrowheads="1"/>
        </xdr:cNvSpPr>
      </xdr:nvSpPr>
      <xdr:spPr>
        <a:xfrm>
          <a:off x="1638300" y="57054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76225"/>
    <xdr:sp fLocksText="0">
      <xdr:nvSpPr>
        <xdr:cNvPr id="42" name="Text Box 1"/>
        <xdr:cNvSpPr txBox="1">
          <a:spLocks noChangeArrowheads="1"/>
        </xdr:cNvSpPr>
      </xdr:nvSpPr>
      <xdr:spPr>
        <a:xfrm>
          <a:off x="1638300" y="5705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71500"/>
    <xdr:sp fLocksText="0">
      <xdr:nvSpPr>
        <xdr:cNvPr id="43" name="Text Box 1"/>
        <xdr:cNvSpPr txBox="1">
          <a:spLocks noChangeArrowheads="1"/>
        </xdr:cNvSpPr>
      </xdr:nvSpPr>
      <xdr:spPr>
        <a:xfrm>
          <a:off x="1638300" y="57054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71500"/>
    <xdr:sp fLocksText="0">
      <xdr:nvSpPr>
        <xdr:cNvPr id="44" name="Text Box 1"/>
        <xdr:cNvSpPr txBox="1">
          <a:spLocks noChangeArrowheads="1"/>
        </xdr:cNvSpPr>
      </xdr:nvSpPr>
      <xdr:spPr>
        <a:xfrm>
          <a:off x="1638300" y="57054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71500"/>
    <xdr:sp fLocksText="0">
      <xdr:nvSpPr>
        <xdr:cNvPr id="45" name="Text Box 1"/>
        <xdr:cNvSpPr txBox="1">
          <a:spLocks noChangeArrowheads="1"/>
        </xdr:cNvSpPr>
      </xdr:nvSpPr>
      <xdr:spPr>
        <a:xfrm>
          <a:off x="1638300" y="57054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95275"/>
    <xdr:sp fLocksText="0">
      <xdr:nvSpPr>
        <xdr:cNvPr id="46" name="Text Box 1"/>
        <xdr:cNvSpPr txBox="1">
          <a:spLocks noChangeArrowheads="1"/>
        </xdr:cNvSpPr>
      </xdr:nvSpPr>
      <xdr:spPr>
        <a:xfrm>
          <a:off x="1638300" y="5705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95325"/>
    <xdr:sp fLocksText="0">
      <xdr:nvSpPr>
        <xdr:cNvPr id="47" name="Text Box 1"/>
        <xdr:cNvSpPr txBox="1">
          <a:spLocks noChangeArrowheads="1"/>
        </xdr:cNvSpPr>
      </xdr:nvSpPr>
      <xdr:spPr>
        <a:xfrm>
          <a:off x="1638300" y="57054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95325"/>
    <xdr:sp fLocksText="0">
      <xdr:nvSpPr>
        <xdr:cNvPr id="48" name="Text Box 1"/>
        <xdr:cNvSpPr txBox="1">
          <a:spLocks noChangeArrowheads="1"/>
        </xdr:cNvSpPr>
      </xdr:nvSpPr>
      <xdr:spPr>
        <a:xfrm>
          <a:off x="1638300" y="57054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95325"/>
    <xdr:sp fLocksText="0">
      <xdr:nvSpPr>
        <xdr:cNvPr id="49" name="Text Box 1"/>
        <xdr:cNvSpPr txBox="1">
          <a:spLocks noChangeArrowheads="1"/>
        </xdr:cNvSpPr>
      </xdr:nvSpPr>
      <xdr:spPr>
        <a:xfrm>
          <a:off x="1638300" y="57054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42900"/>
    <xdr:sp fLocksText="0">
      <xdr:nvSpPr>
        <xdr:cNvPr id="50" name="Text Box 1"/>
        <xdr:cNvSpPr txBox="1">
          <a:spLocks noChangeArrowheads="1"/>
        </xdr:cNvSpPr>
      </xdr:nvSpPr>
      <xdr:spPr>
        <a:xfrm>
          <a:off x="1638300" y="5705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85800"/>
    <xdr:sp fLocksText="0">
      <xdr:nvSpPr>
        <xdr:cNvPr id="51" name="Text Box 1"/>
        <xdr:cNvSpPr txBox="1">
          <a:spLocks noChangeArrowheads="1"/>
        </xdr:cNvSpPr>
      </xdr:nvSpPr>
      <xdr:spPr>
        <a:xfrm>
          <a:off x="1638300" y="57054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85800"/>
    <xdr:sp fLocksText="0">
      <xdr:nvSpPr>
        <xdr:cNvPr id="52" name="Text Box 1"/>
        <xdr:cNvSpPr txBox="1">
          <a:spLocks noChangeArrowheads="1"/>
        </xdr:cNvSpPr>
      </xdr:nvSpPr>
      <xdr:spPr>
        <a:xfrm>
          <a:off x="1638300" y="57054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85800"/>
    <xdr:sp fLocksText="0">
      <xdr:nvSpPr>
        <xdr:cNvPr id="53" name="Text Box 1"/>
        <xdr:cNvSpPr txBox="1">
          <a:spLocks noChangeArrowheads="1"/>
        </xdr:cNvSpPr>
      </xdr:nvSpPr>
      <xdr:spPr>
        <a:xfrm>
          <a:off x="1638300" y="57054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42900"/>
    <xdr:sp fLocksText="0">
      <xdr:nvSpPr>
        <xdr:cNvPr id="54" name="Text Box 1"/>
        <xdr:cNvSpPr txBox="1">
          <a:spLocks noChangeArrowheads="1"/>
        </xdr:cNvSpPr>
      </xdr:nvSpPr>
      <xdr:spPr>
        <a:xfrm>
          <a:off x="1638300" y="5705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85800"/>
    <xdr:sp fLocksText="0">
      <xdr:nvSpPr>
        <xdr:cNvPr id="55" name="Text Box 1"/>
        <xdr:cNvSpPr txBox="1">
          <a:spLocks noChangeArrowheads="1"/>
        </xdr:cNvSpPr>
      </xdr:nvSpPr>
      <xdr:spPr>
        <a:xfrm>
          <a:off x="1638300" y="57054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23850"/>
    <xdr:sp fLocksText="0">
      <xdr:nvSpPr>
        <xdr:cNvPr id="56" name="Text Box 1"/>
        <xdr:cNvSpPr txBox="1">
          <a:spLocks noChangeArrowheads="1"/>
        </xdr:cNvSpPr>
      </xdr:nvSpPr>
      <xdr:spPr>
        <a:xfrm>
          <a:off x="1638300" y="5705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95325"/>
    <xdr:sp fLocksText="0">
      <xdr:nvSpPr>
        <xdr:cNvPr id="57" name="Text Box 1"/>
        <xdr:cNvSpPr txBox="1">
          <a:spLocks noChangeArrowheads="1"/>
        </xdr:cNvSpPr>
      </xdr:nvSpPr>
      <xdr:spPr>
        <a:xfrm>
          <a:off x="1638300" y="57054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95325"/>
    <xdr:sp fLocksText="0">
      <xdr:nvSpPr>
        <xdr:cNvPr id="58" name="Text Box 1"/>
        <xdr:cNvSpPr txBox="1">
          <a:spLocks noChangeArrowheads="1"/>
        </xdr:cNvSpPr>
      </xdr:nvSpPr>
      <xdr:spPr>
        <a:xfrm>
          <a:off x="1638300" y="57054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95325"/>
    <xdr:sp fLocksText="0">
      <xdr:nvSpPr>
        <xdr:cNvPr id="59" name="Text Box 1"/>
        <xdr:cNvSpPr txBox="1">
          <a:spLocks noChangeArrowheads="1"/>
        </xdr:cNvSpPr>
      </xdr:nvSpPr>
      <xdr:spPr>
        <a:xfrm>
          <a:off x="1638300" y="57054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42900"/>
    <xdr:sp fLocksText="0">
      <xdr:nvSpPr>
        <xdr:cNvPr id="60" name="Text Box 1"/>
        <xdr:cNvSpPr txBox="1">
          <a:spLocks noChangeArrowheads="1"/>
        </xdr:cNvSpPr>
      </xdr:nvSpPr>
      <xdr:spPr>
        <a:xfrm>
          <a:off x="1638300" y="5705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190500</xdr:rowOff>
    </xdr:from>
    <xdr:ext cx="76200" cy="266700"/>
    <xdr:sp fLocksText="0">
      <xdr:nvSpPr>
        <xdr:cNvPr id="61" name="Text Box 1"/>
        <xdr:cNvSpPr txBox="1">
          <a:spLocks noChangeArrowheads="1"/>
        </xdr:cNvSpPr>
      </xdr:nvSpPr>
      <xdr:spPr>
        <a:xfrm>
          <a:off x="1638300" y="21145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190500</xdr:rowOff>
    </xdr:from>
    <xdr:ext cx="76200" cy="266700"/>
    <xdr:sp fLocksText="0">
      <xdr:nvSpPr>
        <xdr:cNvPr id="62" name="Text Box 1"/>
        <xdr:cNvSpPr txBox="1">
          <a:spLocks noChangeArrowheads="1"/>
        </xdr:cNvSpPr>
      </xdr:nvSpPr>
      <xdr:spPr>
        <a:xfrm>
          <a:off x="1638300" y="21145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fLocksText="0">
      <xdr:nvSpPr>
        <xdr:cNvPr id="63" name="Text Box 1"/>
        <xdr:cNvSpPr txBox="1">
          <a:spLocks noChangeArrowheads="1"/>
        </xdr:cNvSpPr>
      </xdr:nvSpPr>
      <xdr:spPr>
        <a:xfrm>
          <a:off x="1638300" y="4857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fLocksText="0">
      <xdr:nvSpPr>
        <xdr:cNvPr id="64" name="Text Box 1"/>
        <xdr:cNvSpPr txBox="1">
          <a:spLocks noChangeArrowheads="1"/>
        </xdr:cNvSpPr>
      </xdr:nvSpPr>
      <xdr:spPr>
        <a:xfrm>
          <a:off x="1638300" y="4857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95300"/>
    <xdr:sp fLocksText="0">
      <xdr:nvSpPr>
        <xdr:cNvPr id="65" name="Text Box 1"/>
        <xdr:cNvSpPr txBox="1">
          <a:spLocks noChangeArrowheads="1"/>
        </xdr:cNvSpPr>
      </xdr:nvSpPr>
      <xdr:spPr>
        <a:xfrm>
          <a:off x="1638300" y="48577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fLocksText="0">
      <xdr:nvSpPr>
        <xdr:cNvPr id="66" name="Text Box 1"/>
        <xdr:cNvSpPr txBox="1">
          <a:spLocks noChangeArrowheads="1"/>
        </xdr:cNvSpPr>
      </xdr:nvSpPr>
      <xdr:spPr>
        <a:xfrm>
          <a:off x="1638300" y="485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67" name="Text Box 1"/>
        <xdr:cNvSpPr txBox="1">
          <a:spLocks noChangeArrowheads="1"/>
        </xdr:cNvSpPr>
      </xdr:nvSpPr>
      <xdr:spPr>
        <a:xfrm>
          <a:off x="1638300" y="2638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19075"/>
    <xdr:sp fLocksText="0">
      <xdr:nvSpPr>
        <xdr:cNvPr id="68" name="Text Box 1"/>
        <xdr:cNvSpPr txBox="1">
          <a:spLocks noChangeArrowheads="1"/>
        </xdr:cNvSpPr>
      </xdr:nvSpPr>
      <xdr:spPr>
        <a:xfrm>
          <a:off x="1638300" y="2638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11</xdr:row>
      <xdr:rowOff>0</xdr:rowOff>
    </xdr:from>
    <xdr:ext cx="76200" cy="419100"/>
    <xdr:sp fLocksText="0">
      <xdr:nvSpPr>
        <xdr:cNvPr id="69" name="Text Box 1"/>
        <xdr:cNvSpPr txBox="1">
          <a:spLocks noChangeArrowheads="1"/>
        </xdr:cNvSpPr>
      </xdr:nvSpPr>
      <xdr:spPr>
        <a:xfrm>
          <a:off x="1704975" y="31623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11</xdr:row>
      <xdr:rowOff>0</xdr:rowOff>
    </xdr:from>
    <xdr:ext cx="76200" cy="419100"/>
    <xdr:sp fLocksText="0">
      <xdr:nvSpPr>
        <xdr:cNvPr id="70" name="Text Box 1"/>
        <xdr:cNvSpPr txBox="1">
          <a:spLocks noChangeArrowheads="1"/>
        </xdr:cNvSpPr>
      </xdr:nvSpPr>
      <xdr:spPr>
        <a:xfrm>
          <a:off x="1704975" y="31623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11</xdr:row>
      <xdr:rowOff>0</xdr:rowOff>
    </xdr:from>
    <xdr:ext cx="76200" cy="390525"/>
    <xdr:sp fLocksText="0">
      <xdr:nvSpPr>
        <xdr:cNvPr id="71" name="Text Box 1"/>
        <xdr:cNvSpPr txBox="1">
          <a:spLocks noChangeArrowheads="1"/>
        </xdr:cNvSpPr>
      </xdr:nvSpPr>
      <xdr:spPr>
        <a:xfrm>
          <a:off x="1704975" y="31623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11</xdr:row>
      <xdr:rowOff>0</xdr:rowOff>
    </xdr:from>
    <xdr:ext cx="76200" cy="419100"/>
    <xdr:sp fLocksText="0">
      <xdr:nvSpPr>
        <xdr:cNvPr id="72" name="Text Box 1"/>
        <xdr:cNvSpPr txBox="1">
          <a:spLocks noChangeArrowheads="1"/>
        </xdr:cNvSpPr>
      </xdr:nvSpPr>
      <xdr:spPr>
        <a:xfrm>
          <a:off x="1704975" y="31623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11</xdr:row>
      <xdr:rowOff>0</xdr:rowOff>
    </xdr:from>
    <xdr:ext cx="76200" cy="466725"/>
    <xdr:sp fLocksText="0">
      <xdr:nvSpPr>
        <xdr:cNvPr id="73" name="Text Box 1"/>
        <xdr:cNvSpPr txBox="1">
          <a:spLocks noChangeArrowheads="1"/>
        </xdr:cNvSpPr>
      </xdr:nvSpPr>
      <xdr:spPr>
        <a:xfrm>
          <a:off x="1704975" y="31623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11</xdr:row>
      <xdr:rowOff>0</xdr:rowOff>
    </xdr:from>
    <xdr:ext cx="76200" cy="466725"/>
    <xdr:sp fLocksText="0">
      <xdr:nvSpPr>
        <xdr:cNvPr id="74" name="Text Box 1"/>
        <xdr:cNvSpPr txBox="1">
          <a:spLocks noChangeArrowheads="1"/>
        </xdr:cNvSpPr>
      </xdr:nvSpPr>
      <xdr:spPr>
        <a:xfrm>
          <a:off x="1704975" y="31623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11</xdr:row>
      <xdr:rowOff>0</xdr:rowOff>
    </xdr:from>
    <xdr:ext cx="76200" cy="428625"/>
    <xdr:sp fLocksText="0">
      <xdr:nvSpPr>
        <xdr:cNvPr id="75" name="Text Box 1"/>
        <xdr:cNvSpPr txBox="1">
          <a:spLocks noChangeArrowheads="1"/>
        </xdr:cNvSpPr>
      </xdr:nvSpPr>
      <xdr:spPr>
        <a:xfrm>
          <a:off x="1704975" y="31623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11</xdr:row>
      <xdr:rowOff>0</xdr:rowOff>
    </xdr:from>
    <xdr:ext cx="76200" cy="466725"/>
    <xdr:sp fLocksText="0">
      <xdr:nvSpPr>
        <xdr:cNvPr id="76" name="Text Box 1"/>
        <xdr:cNvSpPr txBox="1">
          <a:spLocks noChangeArrowheads="1"/>
        </xdr:cNvSpPr>
      </xdr:nvSpPr>
      <xdr:spPr>
        <a:xfrm>
          <a:off x="1704975" y="31623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409575"/>
    <xdr:sp fLocksText="0">
      <xdr:nvSpPr>
        <xdr:cNvPr id="77" name="Text Box 1"/>
        <xdr:cNvSpPr txBox="1">
          <a:spLocks noChangeArrowheads="1"/>
        </xdr:cNvSpPr>
      </xdr:nvSpPr>
      <xdr:spPr>
        <a:xfrm>
          <a:off x="1704975" y="51816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409575"/>
    <xdr:sp fLocksText="0">
      <xdr:nvSpPr>
        <xdr:cNvPr id="78" name="Text Box 1"/>
        <xdr:cNvSpPr txBox="1">
          <a:spLocks noChangeArrowheads="1"/>
        </xdr:cNvSpPr>
      </xdr:nvSpPr>
      <xdr:spPr>
        <a:xfrm>
          <a:off x="1704975" y="51816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390525"/>
    <xdr:sp fLocksText="0">
      <xdr:nvSpPr>
        <xdr:cNvPr id="79" name="Text Box 1"/>
        <xdr:cNvSpPr txBox="1">
          <a:spLocks noChangeArrowheads="1"/>
        </xdr:cNvSpPr>
      </xdr:nvSpPr>
      <xdr:spPr>
        <a:xfrm>
          <a:off x="1704975" y="5181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409575"/>
    <xdr:sp fLocksText="0">
      <xdr:nvSpPr>
        <xdr:cNvPr id="80" name="Text Box 1"/>
        <xdr:cNvSpPr txBox="1">
          <a:spLocks noChangeArrowheads="1"/>
        </xdr:cNvSpPr>
      </xdr:nvSpPr>
      <xdr:spPr>
        <a:xfrm>
          <a:off x="1704975" y="51816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1704975" y="5181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457200"/>
    <xdr:sp fLocksText="0">
      <xdr:nvSpPr>
        <xdr:cNvPr id="82" name="Text Box 1"/>
        <xdr:cNvSpPr txBox="1">
          <a:spLocks noChangeArrowheads="1"/>
        </xdr:cNvSpPr>
      </xdr:nvSpPr>
      <xdr:spPr>
        <a:xfrm>
          <a:off x="1704975" y="5181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438150"/>
    <xdr:sp fLocksText="0">
      <xdr:nvSpPr>
        <xdr:cNvPr id="83" name="Text Box 1"/>
        <xdr:cNvSpPr txBox="1">
          <a:spLocks noChangeArrowheads="1"/>
        </xdr:cNvSpPr>
      </xdr:nvSpPr>
      <xdr:spPr>
        <a:xfrm>
          <a:off x="1704975" y="51816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76200" cy="457200"/>
    <xdr:sp fLocksText="0">
      <xdr:nvSpPr>
        <xdr:cNvPr id="84" name="Text Box 1"/>
        <xdr:cNvSpPr txBox="1">
          <a:spLocks noChangeArrowheads="1"/>
        </xdr:cNvSpPr>
      </xdr:nvSpPr>
      <xdr:spPr>
        <a:xfrm>
          <a:off x="1704975" y="5181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17</xdr:row>
      <xdr:rowOff>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1571625" y="6057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42900"/>
    <xdr:sp fLocksText="0">
      <xdr:nvSpPr>
        <xdr:cNvPr id="2" name="Text Box 1"/>
        <xdr:cNvSpPr txBox="1">
          <a:spLocks noChangeArrowheads="1"/>
        </xdr:cNvSpPr>
      </xdr:nvSpPr>
      <xdr:spPr>
        <a:xfrm>
          <a:off x="1571625" y="6057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 fLocksText="0">
      <xdr:nvSpPr>
        <xdr:cNvPr id="3" name="Text Box 1"/>
        <xdr:cNvSpPr txBox="1">
          <a:spLocks noChangeArrowheads="1"/>
        </xdr:cNvSpPr>
      </xdr:nvSpPr>
      <xdr:spPr>
        <a:xfrm>
          <a:off x="1571625" y="60579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 fLocksText="0">
      <xdr:nvSpPr>
        <xdr:cNvPr id="4" name="Text Box 1"/>
        <xdr:cNvSpPr txBox="1">
          <a:spLocks noChangeArrowheads="1"/>
        </xdr:cNvSpPr>
      </xdr:nvSpPr>
      <xdr:spPr>
        <a:xfrm>
          <a:off x="1571625" y="60579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 fLocksText="0">
      <xdr:nvSpPr>
        <xdr:cNvPr id="5" name="Text Box 1"/>
        <xdr:cNvSpPr txBox="1">
          <a:spLocks noChangeArrowheads="1"/>
        </xdr:cNvSpPr>
      </xdr:nvSpPr>
      <xdr:spPr>
        <a:xfrm>
          <a:off x="1571625" y="60579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42900"/>
    <xdr:sp fLocksText="0">
      <xdr:nvSpPr>
        <xdr:cNvPr id="6" name="Text Box 1"/>
        <xdr:cNvSpPr txBox="1">
          <a:spLocks noChangeArrowheads="1"/>
        </xdr:cNvSpPr>
      </xdr:nvSpPr>
      <xdr:spPr>
        <a:xfrm>
          <a:off x="1571625" y="6057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 fLocksText="0">
      <xdr:nvSpPr>
        <xdr:cNvPr id="7" name="Text Box 1"/>
        <xdr:cNvSpPr txBox="1">
          <a:spLocks noChangeArrowheads="1"/>
        </xdr:cNvSpPr>
      </xdr:nvSpPr>
      <xdr:spPr>
        <a:xfrm>
          <a:off x="1571625" y="6057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 fLocksText="0">
      <xdr:nvSpPr>
        <xdr:cNvPr id="8" name="Text Box 1"/>
        <xdr:cNvSpPr txBox="1">
          <a:spLocks noChangeArrowheads="1"/>
        </xdr:cNvSpPr>
      </xdr:nvSpPr>
      <xdr:spPr>
        <a:xfrm>
          <a:off x="1571625" y="6057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 fLocksText="0">
      <xdr:nvSpPr>
        <xdr:cNvPr id="9" name="Text Box 1"/>
        <xdr:cNvSpPr txBox="1">
          <a:spLocks noChangeArrowheads="1"/>
        </xdr:cNvSpPr>
      </xdr:nvSpPr>
      <xdr:spPr>
        <a:xfrm>
          <a:off x="1571625" y="6057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42900"/>
    <xdr:sp fLocksText="0">
      <xdr:nvSpPr>
        <xdr:cNvPr id="10" name="Text Box 1"/>
        <xdr:cNvSpPr txBox="1">
          <a:spLocks noChangeArrowheads="1"/>
        </xdr:cNvSpPr>
      </xdr:nvSpPr>
      <xdr:spPr>
        <a:xfrm>
          <a:off x="1571625" y="6057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23875"/>
    <xdr:sp fLocksText="0">
      <xdr:nvSpPr>
        <xdr:cNvPr id="11" name="Text Box 1"/>
        <xdr:cNvSpPr txBox="1">
          <a:spLocks noChangeArrowheads="1"/>
        </xdr:cNvSpPr>
      </xdr:nvSpPr>
      <xdr:spPr>
        <a:xfrm>
          <a:off x="1571625" y="6057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23850"/>
    <xdr:sp fLocksText="0">
      <xdr:nvSpPr>
        <xdr:cNvPr id="12" name="Text Box 1"/>
        <xdr:cNvSpPr txBox="1">
          <a:spLocks noChangeArrowheads="1"/>
        </xdr:cNvSpPr>
      </xdr:nvSpPr>
      <xdr:spPr>
        <a:xfrm>
          <a:off x="1571625" y="60579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 fLocksText="0">
      <xdr:nvSpPr>
        <xdr:cNvPr id="13" name="Text Box 1"/>
        <xdr:cNvSpPr txBox="1">
          <a:spLocks noChangeArrowheads="1"/>
        </xdr:cNvSpPr>
      </xdr:nvSpPr>
      <xdr:spPr>
        <a:xfrm>
          <a:off x="1571625" y="60579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 fLocksText="0">
      <xdr:nvSpPr>
        <xdr:cNvPr id="14" name="Text Box 1"/>
        <xdr:cNvSpPr txBox="1">
          <a:spLocks noChangeArrowheads="1"/>
        </xdr:cNvSpPr>
      </xdr:nvSpPr>
      <xdr:spPr>
        <a:xfrm>
          <a:off x="1571625" y="60579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533400"/>
    <xdr:sp fLocksText="0">
      <xdr:nvSpPr>
        <xdr:cNvPr id="15" name="Text Box 1"/>
        <xdr:cNvSpPr txBox="1">
          <a:spLocks noChangeArrowheads="1"/>
        </xdr:cNvSpPr>
      </xdr:nvSpPr>
      <xdr:spPr>
        <a:xfrm>
          <a:off x="1571625" y="60579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42900"/>
    <xdr:sp fLocksText="0">
      <xdr:nvSpPr>
        <xdr:cNvPr id="16" name="Text Box 1"/>
        <xdr:cNvSpPr txBox="1">
          <a:spLocks noChangeArrowheads="1"/>
        </xdr:cNvSpPr>
      </xdr:nvSpPr>
      <xdr:spPr>
        <a:xfrm>
          <a:off x="1571625" y="6057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381000"/>
    <xdr:sp fLocksText="0">
      <xdr:nvSpPr>
        <xdr:cNvPr id="17" name="Text Box 1"/>
        <xdr:cNvSpPr txBox="1">
          <a:spLocks noChangeArrowheads="1"/>
        </xdr:cNvSpPr>
      </xdr:nvSpPr>
      <xdr:spPr>
        <a:xfrm>
          <a:off x="1638300" y="8467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381000"/>
    <xdr:sp fLocksText="0">
      <xdr:nvSpPr>
        <xdr:cNvPr id="18" name="Text Box 1"/>
        <xdr:cNvSpPr txBox="1">
          <a:spLocks noChangeArrowheads="1"/>
        </xdr:cNvSpPr>
      </xdr:nvSpPr>
      <xdr:spPr>
        <a:xfrm>
          <a:off x="1638300" y="8467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381000"/>
    <xdr:sp fLocksText="0">
      <xdr:nvSpPr>
        <xdr:cNvPr id="19" name="Text Box 1"/>
        <xdr:cNvSpPr txBox="1">
          <a:spLocks noChangeArrowheads="1"/>
        </xdr:cNvSpPr>
      </xdr:nvSpPr>
      <xdr:spPr>
        <a:xfrm>
          <a:off x="1638300" y="8467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383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381000"/>
    <xdr:sp fLocksText="0">
      <xdr:nvSpPr>
        <xdr:cNvPr id="21" name="Text Box 1"/>
        <xdr:cNvSpPr txBox="1">
          <a:spLocks noChangeArrowheads="1"/>
        </xdr:cNvSpPr>
      </xdr:nvSpPr>
      <xdr:spPr>
        <a:xfrm>
          <a:off x="1638300" y="8467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381000"/>
    <xdr:sp fLocksText="0">
      <xdr:nvSpPr>
        <xdr:cNvPr id="22" name="Text Box 1"/>
        <xdr:cNvSpPr txBox="1">
          <a:spLocks noChangeArrowheads="1"/>
        </xdr:cNvSpPr>
      </xdr:nvSpPr>
      <xdr:spPr>
        <a:xfrm>
          <a:off x="1638300" y="8467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381000"/>
    <xdr:sp fLocksText="0">
      <xdr:nvSpPr>
        <xdr:cNvPr id="23" name="Text Box 1"/>
        <xdr:cNvSpPr txBox="1">
          <a:spLocks noChangeArrowheads="1"/>
        </xdr:cNvSpPr>
      </xdr:nvSpPr>
      <xdr:spPr>
        <a:xfrm>
          <a:off x="1638300" y="8467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6383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381000"/>
    <xdr:sp fLocksText="0">
      <xdr:nvSpPr>
        <xdr:cNvPr id="25" name="Text Box 1"/>
        <xdr:cNvSpPr txBox="1">
          <a:spLocks noChangeArrowheads="1"/>
        </xdr:cNvSpPr>
      </xdr:nvSpPr>
      <xdr:spPr>
        <a:xfrm>
          <a:off x="1638300" y="8467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638300" y="8467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381000"/>
    <xdr:sp fLocksText="0">
      <xdr:nvSpPr>
        <xdr:cNvPr id="27" name="Text Box 1"/>
        <xdr:cNvSpPr txBox="1">
          <a:spLocks noChangeArrowheads="1"/>
        </xdr:cNvSpPr>
      </xdr:nvSpPr>
      <xdr:spPr>
        <a:xfrm>
          <a:off x="1638300" y="8467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381000"/>
    <xdr:sp fLocksText="0">
      <xdr:nvSpPr>
        <xdr:cNvPr id="28" name="Text Box 1"/>
        <xdr:cNvSpPr txBox="1">
          <a:spLocks noChangeArrowheads="1"/>
        </xdr:cNvSpPr>
      </xdr:nvSpPr>
      <xdr:spPr>
        <a:xfrm>
          <a:off x="1638300" y="8467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381000"/>
    <xdr:sp fLocksText="0">
      <xdr:nvSpPr>
        <xdr:cNvPr id="29" name="Text Box 1"/>
        <xdr:cNvSpPr txBox="1">
          <a:spLocks noChangeArrowheads="1"/>
        </xdr:cNvSpPr>
      </xdr:nvSpPr>
      <xdr:spPr>
        <a:xfrm>
          <a:off x="1638300" y="8467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16383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76250"/>
    <xdr:sp fLocksText="0">
      <xdr:nvSpPr>
        <xdr:cNvPr id="31" name="Text Box 1"/>
        <xdr:cNvSpPr txBox="1">
          <a:spLocks noChangeArrowheads="1"/>
        </xdr:cNvSpPr>
      </xdr:nvSpPr>
      <xdr:spPr>
        <a:xfrm>
          <a:off x="1638300" y="8467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76250"/>
    <xdr:sp fLocksText="0">
      <xdr:nvSpPr>
        <xdr:cNvPr id="32" name="Text Box 1"/>
        <xdr:cNvSpPr txBox="1">
          <a:spLocks noChangeArrowheads="1"/>
        </xdr:cNvSpPr>
      </xdr:nvSpPr>
      <xdr:spPr>
        <a:xfrm>
          <a:off x="1638300" y="8467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76250"/>
    <xdr:sp fLocksText="0">
      <xdr:nvSpPr>
        <xdr:cNvPr id="33" name="Text Box 1"/>
        <xdr:cNvSpPr txBox="1">
          <a:spLocks noChangeArrowheads="1"/>
        </xdr:cNvSpPr>
      </xdr:nvSpPr>
      <xdr:spPr>
        <a:xfrm>
          <a:off x="1638300" y="8467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247650"/>
    <xdr:sp fLocksText="0">
      <xdr:nvSpPr>
        <xdr:cNvPr id="34" name="Text Box 1"/>
        <xdr:cNvSpPr txBox="1">
          <a:spLocks noChangeArrowheads="1"/>
        </xdr:cNvSpPr>
      </xdr:nvSpPr>
      <xdr:spPr>
        <a:xfrm>
          <a:off x="1638300" y="8467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76250"/>
    <xdr:sp fLocksText="0">
      <xdr:nvSpPr>
        <xdr:cNvPr id="35" name="Text Box 1"/>
        <xdr:cNvSpPr txBox="1">
          <a:spLocks noChangeArrowheads="1"/>
        </xdr:cNvSpPr>
      </xdr:nvSpPr>
      <xdr:spPr>
        <a:xfrm>
          <a:off x="1638300" y="8467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76250"/>
    <xdr:sp fLocksText="0">
      <xdr:nvSpPr>
        <xdr:cNvPr id="36" name="Text Box 1"/>
        <xdr:cNvSpPr txBox="1">
          <a:spLocks noChangeArrowheads="1"/>
        </xdr:cNvSpPr>
      </xdr:nvSpPr>
      <xdr:spPr>
        <a:xfrm>
          <a:off x="1638300" y="8467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76250"/>
    <xdr:sp fLocksText="0">
      <xdr:nvSpPr>
        <xdr:cNvPr id="37" name="Text Box 1"/>
        <xdr:cNvSpPr txBox="1">
          <a:spLocks noChangeArrowheads="1"/>
        </xdr:cNvSpPr>
      </xdr:nvSpPr>
      <xdr:spPr>
        <a:xfrm>
          <a:off x="1638300" y="8467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247650"/>
    <xdr:sp fLocksText="0">
      <xdr:nvSpPr>
        <xdr:cNvPr id="38" name="Text Box 1"/>
        <xdr:cNvSpPr txBox="1">
          <a:spLocks noChangeArrowheads="1"/>
        </xdr:cNvSpPr>
      </xdr:nvSpPr>
      <xdr:spPr>
        <a:xfrm>
          <a:off x="1638300" y="8467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76250"/>
    <xdr:sp fLocksText="0">
      <xdr:nvSpPr>
        <xdr:cNvPr id="39" name="Text Box 1"/>
        <xdr:cNvSpPr txBox="1">
          <a:spLocks noChangeArrowheads="1"/>
        </xdr:cNvSpPr>
      </xdr:nvSpPr>
      <xdr:spPr>
        <a:xfrm>
          <a:off x="1638300" y="8467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228600"/>
    <xdr:sp fLocksText="0">
      <xdr:nvSpPr>
        <xdr:cNvPr id="40" name="Text Box 1"/>
        <xdr:cNvSpPr txBox="1">
          <a:spLocks noChangeArrowheads="1"/>
        </xdr:cNvSpPr>
      </xdr:nvSpPr>
      <xdr:spPr>
        <a:xfrm>
          <a:off x="1638300" y="8467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76250"/>
    <xdr:sp fLocksText="0">
      <xdr:nvSpPr>
        <xdr:cNvPr id="41" name="Text Box 1"/>
        <xdr:cNvSpPr txBox="1">
          <a:spLocks noChangeArrowheads="1"/>
        </xdr:cNvSpPr>
      </xdr:nvSpPr>
      <xdr:spPr>
        <a:xfrm>
          <a:off x="1638300" y="8467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76250"/>
    <xdr:sp fLocksText="0">
      <xdr:nvSpPr>
        <xdr:cNvPr id="42" name="Text Box 1"/>
        <xdr:cNvSpPr txBox="1">
          <a:spLocks noChangeArrowheads="1"/>
        </xdr:cNvSpPr>
      </xdr:nvSpPr>
      <xdr:spPr>
        <a:xfrm>
          <a:off x="1638300" y="8467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476250"/>
    <xdr:sp fLocksText="0">
      <xdr:nvSpPr>
        <xdr:cNvPr id="43" name="Text Box 1"/>
        <xdr:cNvSpPr txBox="1">
          <a:spLocks noChangeArrowheads="1"/>
        </xdr:cNvSpPr>
      </xdr:nvSpPr>
      <xdr:spPr>
        <a:xfrm>
          <a:off x="1638300" y="84677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247650"/>
    <xdr:sp fLocksText="0">
      <xdr:nvSpPr>
        <xdr:cNvPr id="44" name="Text Box 1"/>
        <xdr:cNvSpPr txBox="1">
          <a:spLocks noChangeArrowheads="1"/>
        </xdr:cNvSpPr>
      </xdr:nvSpPr>
      <xdr:spPr>
        <a:xfrm>
          <a:off x="1638300" y="8467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571500"/>
    <xdr:sp fLocksText="0">
      <xdr:nvSpPr>
        <xdr:cNvPr id="45" name="Text Box 1"/>
        <xdr:cNvSpPr txBox="1">
          <a:spLocks noChangeArrowheads="1"/>
        </xdr:cNvSpPr>
      </xdr:nvSpPr>
      <xdr:spPr>
        <a:xfrm>
          <a:off x="1638300" y="84677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571500"/>
    <xdr:sp fLocksText="0">
      <xdr:nvSpPr>
        <xdr:cNvPr id="46" name="Text Box 1"/>
        <xdr:cNvSpPr txBox="1">
          <a:spLocks noChangeArrowheads="1"/>
        </xdr:cNvSpPr>
      </xdr:nvSpPr>
      <xdr:spPr>
        <a:xfrm>
          <a:off x="1638300" y="84677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571500"/>
    <xdr:sp fLocksText="0">
      <xdr:nvSpPr>
        <xdr:cNvPr id="47" name="Text Box 1"/>
        <xdr:cNvSpPr txBox="1">
          <a:spLocks noChangeArrowheads="1"/>
        </xdr:cNvSpPr>
      </xdr:nvSpPr>
      <xdr:spPr>
        <a:xfrm>
          <a:off x="1638300" y="84677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295275"/>
    <xdr:sp fLocksText="0">
      <xdr:nvSpPr>
        <xdr:cNvPr id="48" name="Text Box 1"/>
        <xdr:cNvSpPr txBox="1">
          <a:spLocks noChangeArrowheads="1"/>
        </xdr:cNvSpPr>
      </xdr:nvSpPr>
      <xdr:spPr>
        <a:xfrm>
          <a:off x="1638300" y="8467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571500"/>
    <xdr:sp fLocksText="0">
      <xdr:nvSpPr>
        <xdr:cNvPr id="49" name="Text Box 1"/>
        <xdr:cNvSpPr txBox="1">
          <a:spLocks noChangeArrowheads="1"/>
        </xdr:cNvSpPr>
      </xdr:nvSpPr>
      <xdr:spPr>
        <a:xfrm>
          <a:off x="1638300" y="84677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571500"/>
    <xdr:sp fLocksText="0">
      <xdr:nvSpPr>
        <xdr:cNvPr id="50" name="Text Box 1"/>
        <xdr:cNvSpPr txBox="1">
          <a:spLocks noChangeArrowheads="1"/>
        </xdr:cNvSpPr>
      </xdr:nvSpPr>
      <xdr:spPr>
        <a:xfrm>
          <a:off x="1638300" y="84677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571500"/>
    <xdr:sp fLocksText="0">
      <xdr:nvSpPr>
        <xdr:cNvPr id="51" name="Text Box 1"/>
        <xdr:cNvSpPr txBox="1">
          <a:spLocks noChangeArrowheads="1"/>
        </xdr:cNvSpPr>
      </xdr:nvSpPr>
      <xdr:spPr>
        <a:xfrm>
          <a:off x="1638300" y="84677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295275"/>
    <xdr:sp fLocksText="0">
      <xdr:nvSpPr>
        <xdr:cNvPr id="52" name="Text Box 1"/>
        <xdr:cNvSpPr txBox="1">
          <a:spLocks noChangeArrowheads="1"/>
        </xdr:cNvSpPr>
      </xdr:nvSpPr>
      <xdr:spPr>
        <a:xfrm>
          <a:off x="1638300" y="8467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571500"/>
    <xdr:sp fLocksText="0">
      <xdr:nvSpPr>
        <xdr:cNvPr id="53" name="Text Box 1"/>
        <xdr:cNvSpPr txBox="1">
          <a:spLocks noChangeArrowheads="1"/>
        </xdr:cNvSpPr>
      </xdr:nvSpPr>
      <xdr:spPr>
        <a:xfrm>
          <a:off x="1638300" y="84677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276225"/>
    <xdr:sp fLocksText="0">
      <xdr:nvSpPr>
        <xdr:cNvPr id="54" name="Text Box 1"/>
        <xdr:cNvSpPr txBox="1">
          <a:spLocks noChangeArrowheads="1"/>
        </xdr:cNvSpPr>
      </xdr:nvSpPr>
      <xdr:spPr>
        <a:xfrm>
          <a:off x="1638300" y="84677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571500"/>
    <xdr:sp fLocksText="0">
      <xdr:nvSpPr>
        <xdr:cNvPr id="55" name="Text Box 1"/>
        <xdr:cNvSpPr txBox="1">
          <a:spLocks noChangeArrowheads="1"/>
        </xdr:cNvSpPr>
      </xdr:nvSpPr>
      <xdr:spPr>
        <a:xfrm>
          <a:off x="1638300" y="84677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571500"/>
    <xdr:sp fLocksText="0">
      <xdr:nvSpPr>
        <xdr:cNvPr id="56" name="Text Box 1"/>
        <xdr:cNvSpPr txBox="1">
          <a:spLocks noChangeArrowheads="1"/>
        </xdr:cNvSpPr>
      </xdr:nvSpPr>
      <xdr:spPr>
        <a:xfrm>
          <a:off x="1638300" y="84677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571500"/>
    <xdr:sp fLocksText="0">
      <xdr:nvSpPr>
        <xdr:cNvPr id="57" name="Text Box 1"/>
        <xdr:cNvSpPr txBox="1">
          <a:spLocks noChangeArrowheads="1"/>
        </xdr:cNvSpPr>
      </xdr:nvSpPr>
      <xdr:spPr>
        <a:xfrm>
          <a:off x="1638300" y="84677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295275"/>
    <xdr:sp fLocksText="0">
      <xdr:nvSpPr>
        <xdr:cNvPr id="58" name="Text Box 1"/>
        <xdr:cNvSpPr txBox="1">
          <a:spLocks noChangeArrowheads="1"/>
        </xdr:cNvSpPr>
      </xdr:nvSpPr>
      <xdr:spPr>
        <a:xfrm>
          <a:off x="1638300" y="8467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695325"/>
    <xdr:sp fLocksText="0">
      <xdr:nvSpPr>
        <xdr:cNvPr id="59" name="Text Box 1"/>
        <xdr:cNvSpPr txBox="1">
          <a:spLocks noChangeArrowheads="1"/>
        </xdr:cNvSpPr>
      </xdr:nvSpPr>
      <xdr:spPr>
        <a:xfrm>
          <a:off x="1638300" y="84677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695325"/>
    <xdr:sp fLocksText="0">
      <xdr:nvSpPr>
        <xdr:cNvPr id="60" name="Text Box 1"/>
        <xdr:cNvSpPr txBox="1">
          <a:spLocks noChangeArrowheads="1"/>
        </xdr:cNvSpPr>
      </xdr:nvSpPr>
      <xdr:spPr>
        <a:xfrm>
          <a:off x="1638300" y="84677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695325"/>
    <xdr:sp fLocksText="0">
      <xdr:nvSpPr>
        <xdr:cNvPr id="61" name="Text Box 1"/>
        <xdr:cNvSpPr txBox="1">
          <a:spLocks noChangeArrowheads="1"/>
        </xdr:cNvSpPr>
      </xdr:nvSpPr>
      <xdr:spPr>
        <a:xfrm>
          <a:off x="1638300" y="84677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342900"/>
    <xdr:sp fLocksText="0">
      <xdr:nvSpPr>
        <xdr:cNvPr id="62" name="Text Box 1"/>
        <xdr:cNvSpPr txBox="1">
          <a:spLocks noChangeArrowheads="1"/>
        </xdr:cNvSpPr>
      </xdr:nvSpPr>
      <xdr:spPr>
        <a:xfrm>
          <a:off x="1638300" y="8467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685800"/>
    <xdr:sp fLocksText="0">
      <xdr:nvSpPr>
        <xdr:cNvPr id="63" name="Text Box 1"/>
        <xdr:cNvSpPr txBox="1">
          <a:spLocks noChangeArrowheads="1"/>
        </xdr:cNvSpPr>
      </xdr:nvSpPr>
      <xdr:spPr>
        <a:xfrm>
          <a:off x="1638300" y="84677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685800"/>
    <xdr:sp fLocksText="0">
      <xdr:nvSpPr>
        <xdr:cNvPr id="64" name="Text Box 1"/>
        <xdr:cNvSpPr txBox="1">
          <a:spLocks noChangeArrowheads="1"/>
        </xdr:cNvSpPr>
      </xdr:nvSpPr>
      <xdr:spPr>
        <a:xfrm>
          <a:off x="1638300" y="84677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685800"/>
    <xdr:sp fLocksText="0">
      <xdr:nvSpPr>
        <xdr:cNvPr id="65" name="Text Box 1"/>
        <xdr:cNvSpPr txBox="1">
          <a:spLocks noChangeArrowheads="1"/>
        </xdr:cNvSpPr>
      </xdr:nvSpPr>
      <xdr:spPr>
        <a:xfrm>
          <a:off x="1638300" y="84677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342900"/>
    <xdr:sp fLocksText="0">
      <xdr:nvSpPr>
        <xdr:cNvPr id="66" name="Text Box 1"/>
        <xdr:cNvSpPr txBox="1">
          <a:spLocks noChangeArrowheads="1"/>
        </xdr:cNvSpPr>
      </xdr:nvSpPr>
      <xdr:spPr>
        <a:xfrm>
          <a:off x="1638300" y="8467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685800"/>
    <xdr:sp fLocksText="0">
      <xdr:nvSpPr>
        <xdr:cNvPr id="67" name="Text Box 1"/>
        <xdr:cNvSpPr txBox="1">
          <a:spLocks noChangeArrowheads="1"/>
        </xdr:cNvSpPr>
      </xdr:nvSpPr>
      <xdr:spPr>
        <a:xfrm>
          <a:off x="1638300" y="84677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323850"/>
    <xdr:sp fLocksText="0">
      <xdr:nvSpPr>
        <xdr:cNvPr id="68" name="Text Box 1"/>
        <xdr:cNvSpPr txBox="1">
          <a:spLocks noChangeArrowheads="1"/>
        </xdr:cNvSpPr>
      </xdr:nvSpPr>
      <xdr:spPr>
        <a:xfrm>
          <a:off x="1638300" y="8467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695325"/>
    <xdr:sp fLocksText="0">
      <xdr:nvSpPr>
        <xdr:cNvPr id="69" name="Text Box 1"/>
        <xdr:cNvSpPr txBox="1">
          <a:spLocks noChangeArrowheads="1"/>
        </xdr:cNvSpPr>
      </xdr:nvSpPr>
      <xdr:spPr>
        <a:xfrm>
          <a:off x="1638300" y="84677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695325"/>
    <xdr:sp fLocksText="0">
      <xdr:nvSpPr>
        <xdr:cNvPr id="70" name="Text Box 1"/>
        <xdr:cNvSpPr txBox="1">
          <a:spLocks noChangeArrowheads="1"/>
        </xdr:cNvSpPr>
      </xdr:nvSpPr>
      <xdr:spPr>
        <a:xfrm>
          <a:off x="1638300" y="84677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695325"/>
    <xdr:sp fLocksText="0">
      <xdr:nvSpPr>
        <xdr:cNvPr id="71" name="Text Box 1"/>
        <xdr:cNvSpPr txBox="1">
          <a:spLocks noChangeArrowheads="1"/>
        </xdr:cNvSpPr>
      </xdr:nvSpPr>
      <xdr:spPr>
        <a:xfrm>
          <a:off x="1638300" y="84677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22</xdr:row>
      <xdr:rowOff>0</xdr:rowOff>
    </xdr:from>
    <xdr:ext cx="76200" cy="342900"/>
    <xdr:sp fLocksText="0">
      <xdr:nvSpPr>
        <xdr:cNvPr id="72" name="Text Box 1"/>
        <xdr:cNvSpPr txBox="1">
          <a:spLocks noChangeArrowheads="1"/>
        </xdr:cNvSpPr>
      </xdr:nvSpPr>
      <xdr:spPr>
        <a:xfrm>
          <a:off x="1638300" y="84677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190500</xdr:rowOff>
    </xdr:from>
    <xdr:ext cx="76200" cy="0"/>
    <xdr:sp fLocksText="0">
      <xdr:nvSpPr>
        <xdr:cNvPr id="73" name="Text Box 1"/>
        <xdr:cNvSpPr txBox="1">
          <a:spLocks noChangeArrowheads="1"/>
        </xdr:cNvSpPr>
      </xdr:nvSpPr>
      <xdr:spPr>
        <a:xfrm>
          <a:off x="1571625" y="4667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190500</xdr:rowOff>
    </xdr:from>
    <xdr:ext cx="76200" cy="0"/>
    <xdr:sp fLocksText="0">
      <xdr:nvSpPr>
        <xdr:cNvPr id="74" name="Text Box 1"/>
        <xdr:cNvSpPr txBox="1">
          <a:spLocks noChangeArrowheads="1"/>
        </xdr:cNvSpPr>
      </xdr:nvSpPr>
      <xdr:spPr>
        <a:xfrm>
          <a:off x="1571625" y="4667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1514475" y="5286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1514475" y="5286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76275"/>
    <xdr:sp fLocksText="0">
      <xdr:nvSpPr>
        <xdr:cNvPr id="3" name="Text Box 1"/>
        <xdr:cNvSpPr txBox="1">
          <a:spLocks noChangeArrowheads="1"/>
        </xdr:cNvSpPr>
      </xdr:nvSpPr>
      <xdr:spPr>
        <a:xfrm>
          <a:off x="1514475" y="33909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4" name="Text Box 1"/>
        <xdr:cNvSpPr txBox="1">
          <a:spLocks noChangeArrowheads="1"/>
        </xdr:cNvSpPr>
      </xdr:nvSpPr>
      <xdr:spPr>
        <a:xfrm>
          <a:off x="1514475" y="33909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28650"/>
    <xdr:sp fLocksText="0">
      <xdr:nvSpPr>
        <xdr:cNvPr id="5" name="Text Box 1"/>
        <xdr:cNvSpPr txBox="1">
          <a:spLocks noChangeArrowheads="1"/>
        </xdr:cNvSpPr>
      </xdr:nvSpPr>
      <xdr:spPr>
        <a:xfrm>
          <a:off x="1514475" y="33909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76250"/>
    <xdr:sp fLocksText="0">
      <xdr:nvSpPr>
        <xdr:cNvPr id="6" name="Text Box 1"/>
        <xdr:cNvSpPr txBox="1">
          <a:spLocks noChangeArrowheads="1"/>
        </xdr:cNvSpPr>
      </xdr:nvSpPr>
      <xdr:spPr>
        <a:xfrm>
          <a:off x="1514475" y="3390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38175"/>
    <xdr:sp fLocksText="0">
      <xdr:nvSpPr>
        <xdr:cNvPr id="7" name="Text Box 1"/>
        <xdr:cNvSpPr txBox="1">
          <a:spLocks noChangeArrowheads="1"/>
        </xdr:cNvSpPr>
      </xdr:nvSpPr>
      <xdr:spPr>
        <a:xfrm>
          <a:off x="1514475" y="33909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38175"/>
    <xdr:sp fLocksText="0">
      <xdr:nvSpPr>
        <xdr:cNvPr id="8" name="Text Box 1"/>
        <xdr:cNvSpPr txBox="1">
          <a:spLocks noChangeArrowheads="1"/>
        </xdr:cNvSpPr>
      </xdr:nvSpPr>
      <xdr:spPr>
        <a:xfrm>
          <a:off x="1514475" y="33909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38175"/>
    <xdr:sp fLocksText="0">
      <xdr:nvSpPr>
        <xdr:cNvPr id="9" name="Text Box 1"/>
        <xdr:cNvSpPr txBox="1">
          <a:spLocks noChangeArrowheads="1"/>
        </xdr:cNvSpPr>
      </xdr:nvSpPr>
      <xdr:spPr>
        <a:xfrm>
          <a:off x="1514475" y="33909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95300"/>
    <xdr:sp fLocksText="0">
      <xdr:nvSpPr>
        <xdr:cNvPr id="10" name="Text Box 1"/>
        <xdr:cNvSpPr txBox="1">
          <a:spLocks noChangeArrowheads="1"/>
        </xdr:cNvSpPr>
      </xdr:nvSpPr>
      <xdr:spPr>
        <a:xfrm>
          <a:off x="1514475" y="33909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21</xdr:row>
      <xdr:rowOff>0</xdr:rowOff>
    </xdr:from>
    <xdr:ext cx="76200" cy="333375"/>
    <xdr:sp fLocksText="0">
      <xdr:nvSpPr>
        <xdr:cNvPr id="11" name="Text Box 1"/>
        <xdr:cNvSpPr txBox="1">
          <a:spLocks noChangeArrowheads="1"/>
        </xdr:cNvSpPr>
      </xdr:nvSpPr>
      <xdr:spPr>
        <a:xfrm>
          <a:off x="1581150" y="5286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21</xdr:row>
      <xdr:rowOff>0</xdr:rowOff>
    </xdr:from>
    <xdr:ext cx="76200" cy="333375"/>
    <xdr:sp fLocksText="0">
      <xdr:nvSpPr>
        <xdr:cNvPr id="12" name="Text Box 1"/>
        <xdr:cNvSpPr txBox="1">
          <a:spLocks noChangeArrowheads="1"/>
        </xdr:cNvSpPr>
      </xdr:nvSpPr>
      <xdr:spPr>
        <a:xfrm>
          <a:off x="1581150" y="5286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21</xdr:row>
      <xdr:rowOff>0</xdr:rowOff>
    </xdr:from>
    <xdr:ext cx="76200" cy="333375"/>
    <xdr:sp fLocksText="0">
      <xdr:nvSpPr>
        <xdr:cNvPr id="13" name="Text Box 1"/>
        <xdr:cNvSpPr txBox="1">
          <a:spLocks noChangeArrowheads="1"/>
        </xdr:cNvSpPr>
      </xdr:nvSpPr>
      <xdr:spPr>
        <a:xfrm>
          <a:off x="1581150" y="5286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21</xdr:row>
      <xdr:rowOff>0</xdr:rowOff>
    </xdr:from>
    <xdr:ext cx="762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581150" y="5286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21</xdr:row>
      <xdr:rowOff>0</xdr:rowOff>
    </xdr:from>
    <xdr:ext cx="76200" cy="333375"/>
    <xdr:sp fLocksText="0">
      <xdr:nvSpPr>
        <xdr:cNvPr id="15" name="Text Box 1"/>
        <xdr:cNvSpPr txBox="1">
          <a:spLocks noChangeArrowheads="1"/>
        </xdr:cNvSpPr>
      </xdr:nvSpPr>
      <xdr:spPr>
        <a:xfrm>
          <a:off x="1581150" y="5286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21</xdr:row>
      <xdr:rowOff>0</xdr:rowOff>
    </xdr:from>
    <xdr:ext cx="76200" cy="333375"/>
    <xdr:sp fLocksText="0">
      <xdr:nvSpPr>
        <xdr:cNvPr id="16" name="Text Box 1"/>
        <xdr:cNvSpPr txBox="1">
          <a:spLocks noChangeArrowheads="1"/>
        </xdr:cNvSpPr>
      </xdr:nvSpPr>
      <xdr:spPr>
        <a:xfrm>
          <a:off x="1581150" y="5286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21</xdr:row>
      <xdr:rowOff>0</xdr:rowOff>
    </xdr:from>
    <xdr:ext cx="76200" cy="333375"/>
    <xdr:sp fLocksText="0">
      <xdr:nvSpPr>
        <xdr:cNvPr id="17" name="Text Box 1"/>
        <xdr:cNvSpPr txBox="1">
          <a:spLocks noChangeArrowheads="1"/>
        </xdr:cNvSpPr>
      </xdr:nvSpPr>
      <xdr:spPr>
        <a:xfrm>
          <a:off x="1581150" y="5286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21</xdr:row>
      <xdr:rowOff>0</xdr:rowOff>
    </xdr:from>
    <xdr:ext cx="762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581150" y="5286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21</xdr:row>
      <xdr:rowOff>0</xdr:rowOff>
    </xdr:from>
    <xdr:ext cx="76200" cy="333375"/>
    <xdr:sp fLocksText="0">
      <xdr:nvSpPr>
        <xdr:cNvPr id="19" name="Text Box 1"/>
        <xdr:cNvSpPr txBox="1">
          <a:spLocks noChangeArrowheads="1"/>
        </xdr:cNvSpPr>
      </xdr:nvSpPr>
      <xdr:spPr>
        <a:xfrm>
          <a:off x="1581150" y="5286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21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581150" y="5286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21</xdr:row>
      <xdr:rowOff>0</xdr:rowOff>
    </xdr:from>
    <xdr:ext cx="76200" cy="333375"/>
    <xdr:sp fLocksText="0">
      <xdr:nvSpPr>
        <xdr:cNvPr id="21" name="Text Box 1"/>
        <xdr:cNvSpPr txBox="1">
          <a:spLocks noChangeArrowheads="1"/>
        </xdr:cNvSpPr>
      </xdr:nvSpPr>
      <xdr:spPr>
        <a:xfrm>
          <a:off x="1581150" y="5286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21</xdr:row>
      <xdr:rowOff>0</xdr:rowOff>
    </xdr:from>
    <xdr:ext cx="76200" cy="333375"/>
    <xdr:sp fLocksText="0">
      <xdr:nvSpPr>
        <xdr:cNvPr id="22" name="Text Box 1"/>
        <xdr:cNvSpPr txBox="1">
          <a:spLocks noChangeArrowheads="1"/>
        </xdr:cNvSpPr>
      </xdr:nvSpPr>
      <xdr:spPr>
        <a:xfrm>
          <a:off x="1581150" y="5286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21</xdr:row>
      <xdr:rowOff>0</xdr:rowOff>
    </xdr:from>
    <xdr:ext cx="76200" cy="333375"/>
    <xdr:sp fLocksText="0">
      <xdr:nvSpPr>
        <xdr:cNvPr id="23" name="Text Box 1"/>
        <xdr:cNvSpPr txBox="1">
          <a:spLocks noChangeArrowheads="1"/>
        </xdr:cNvSpPr>
      </xdr:nvSpPr>
      <xdr:spPr>
        <a:xfrm>
          <a:off x="1581150" y="5286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21</xdr:row>
      <xdr:rowOff>0</xdr:rowOff>
    </xdr:from>
    <xdr:ext cx="76200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1581150" y="5286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SheetLayoutView="100" workbookViewId="0" topLeftCell="A1">
      <selection activeCell="C6" sqref="C1:D16384"/>
    </sheetView>
  </sheetViews>
  <sheetFormatPr defaultColWidth="9.140625" defaultRowHeight="15"/>
  <cols>
    <col min="1" max="1" width="3.421875" style="0" customWidth="1"/>
    <col min="2" max="2" width="16.8515625" style="0" customWidth="1"/>
    <col min="3" max="3" width="19.7109375" style="0" customWidth="1"/>
    <col min="4" max="4" width="4.00390625" style="0" customWidth="1"/>
    <col min="5" max="5" width="17.7109375" style="0" customWidth="1"/>
    <col min="6" max="12" width="8.00390625" style="0" customWidth="1"/>
    <col min="13" max="13" width="8.57421875" style="0" customWidth="1"/>
    <col min="14" max="14" width="8.8515625" style="0" customWidth="1"/>
    <col min="15" max="15" width="6.421875" style="0" customWidth="1"/>
    <col min="16" max="16" width="13.8515625" style="0" customWidth="1"/>
  </cols>
  <sheetData>
    <row r="1" spans="1:16" ht="15.75">
      <c r="A1" s="87" t="s">
        <v>30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5.7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5.75">
      <c r="A3" s="88" t="s">
        <v>16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5.75">
      <c r="A4" s="88" t="s">
        <v>31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ht="15.75">
      <c r="A5" s="89" t="s">
        <v>25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7" spans="1:16" s="43" customFormat="1" ht="51" customHeight="1">
      <c r="A7" s="26" t="s">
        <v>1</v>
      </c>
      <c r="B7" s="26" t="s">
        <v>2</v>
      </c>
      <c r="C7" s="26" t="s">
        <v>3</v>
      </c>
      <c r="D7" s="27" t="s">
        <v>4</v>
      </c>
      <c r="E7" s="23" t="s">
        <v>28</v>
      </c>
      <c r="F7" s="28" t="s">
        <v>6</v>
      </c>
      <c r="G7" s="28" t="s">
        <v>7</v>
      </c>
      <c r="H7" s="28" t="s">
        <v>8</v>
      </c>
      <c r="I7" s="28" t="s">
        <v>9</v>
      </c>
      <c r="J7" s="28" t="s">
        <v>21</v>
      </c>
      <c r="K7" s="28" t="s">
        <v>22</v>
      </c>
      <c r="L7" s="28" t="s">
        <v>23</v>
      </c>
      <c r="M7" s="22" t="s">
        <v>5</v>
      </c>
      <c r="N7" s="22" t="s">
        <v>13</v>
      </c>
      <c r="O7" s="22" t="s">
        <v>14</v>
      </c>
      <c r="P7" s="22" t="s">
        <v>15</v>
      </c>
    </row>
    <row r="8" spans="1:16" ht="31.5">
      <c r="A8" s="52">
        <v>1</v>
      </c>
      <c r="B8" s="57" t="s">
        <v>110</v>
      </c>
      <c r="C8" s="58">
        <v>243009</v>
      </c>
      <c r="D8" s="51">
        <v>7</v>
      </c>
      <c r="E8" s="51" t="s">
        <v>34</v>
      </c>
      <c r="F8" s="51">
        <v>6</v>
      </c>
      <c r="G8" s="51">
        <v>1</v>
      </c>
      <c r="H8" s="51">
        <v>2</v>
      </c>
      <c r="I8" s="48">
        <v>9</v>
      </c>
      <c r="J8" s="52">
        <v>7.5</v>
      </c>
      <c r="K8" s="52">
        <v>3</v>
      </c>
      <c r="L8" s="52">
        <v>8</v>
      </c>
      <c r="M8" s="53">
        <f aca="true" t="shared" si="0" ref="M8:M23">L8+K8+J8+I8+H8+G8+F8</f>
        <v>36.5</v>
      </c>
      <c r="N8" s="52">
        <v>1</v>
      </c>
      <c r="O8" s="52"/>
      <c r="P8" s="52">
        <f aca="true" t="shared" si="1" ref="P8:P23">M8</f>
        <v>36.5</v>
      </c>
    </row>
    <row r="9" spans="1:16" ht="31.5">
      <c r="A9" s="52">
        <v>2</v>
      </c>
      <c r="B9" s="60" t="s">
        <v>111</v>
      </c>
      <c r="C9" s="58">
        <v>243009</v>
      </c>
      <c r="D9" s="51">
        <v>7</v>
      </c>
      <c r="E9" s="51" t="s">
        <v>35</v>
      </c>
      <c r="F9" s="51">
        <v>0</v>
      </c>
      <c r="G9" s="51">
        <v>10</v>
      </c>
      <c r="H9" s="51">
        <v>4</v>
      </c>
      <c r="I9" s="51">
        <v>3</v>
      </c>
      <c r="J9" s="52">
        <v>4.5</v>
      </c>
      <c r="K9" s="52">
        <v>6</v>
      </c>
      <c r="L9" s="52">
        <v>8</v>
      </c>
      <c r="M9" s="53">
        <f t="shared" si="0"/>
        <v>35.5</v>
      </c>
      <c r="N9" s="52">
        <f>1+N8</f>
        <v>2</v>
      </c>
      <c r="O9" s="52"/>
      <c r="P9" s="52">
        <f t="shared" si="1"/>
        <v>35.5</v>
      </c>
    </row>
    <row r="10" spans="1:16" ht="31.5">
      <c r="A10" s="52">
        <v>3</v>
      </c>
      <c r="B10" s="57" t="s">
        <v>112</v>
      </c>
      <c r="C10" s="58">
        <v>243010</v>
      </c>
      <c r="D10" s="51">
        <v>7</v>
      </c>
      <c r="E10" s="51" t="s">
        <v>36</v>
      </c>
      <c r="F10" s="51">
        <v>0.5</v>
      </c>
      <c r="G10" s="51">
        <v>6</v>
      </c>
      <c r="H10" s="51">
        <v>2</v>
      </c>
      <c r="I10" s="48">
        <v>8</v>
      </c>
      <c r="J10" s="52">
        <v>3.5</v>
      </c>
      <c r="K10" s="52">
        <v>9</v>
      </c>
      <c r="L10" s="52">
        <v>5</v>
      </c>
      <c r="M10" s="53">
        <f t="shared" si="0"/>
        <v>34</v>
      </c>
      <c r="N10" s="52">
        <f aca="true" t="shared" si="2" ref="N10:N23">1+N9</f>
        <v>3</v>
      </c>
      <c r="O10" s="52"/>
      <c r="P10" s="52">
        <f t="shared" si="1"/>
        <v>34</v>
      </c>
    </row>
    <row r="11" spans="1:16" ht="31.5">
      <c r="A11" s="52">
        <v>4</v>
      </c>
      <c r="B11" s="62" t="s">
        <v>113</v>
      </c>
      <c r="C11" s="58">
        <v>243005</v>
      </c>
      <c r="D11" s="51">
        <v>7</v>
      </c>
      <c r="E11" s="51" t="s">
        <v>37</v>
      </c>
      <c r="F11" s="51">
        <v>1</v>
      </c>
      <c r="G11" s="51">
        <v>2</v>
      </c>
      <c r="H11" s="51">
        <v>0.5</v>
      </c>
      <c r="I11" s="48">
        <v>4.5</v>
      </c>
      <c r="J11" s="52">
        <v>4.5</v>
      </c>
      <c r="K11" s="52">
        <v>8</v>
      </c>
      <c r="L11" s="52">
        <v>10</v>
      </c>
      <c r="M11" s="53">
        <f t="shared" si="0"/>
        <v>30.5</v>
      </c>
      <c r="N11" s="52">
        <f t="shared" si="2"/>
        <v>4</v>
      </c>
      <c r="O11" s="52"/>
      <c r="P11" s="52">
        <f t="shared" si="1"/>
        <v>30.5</v>
      </c>
    </row>
    <row r="12" spans="1:16" ht="31.5">
      <c r="A12" s="52">
        <v>5</v>
      </c>
      <c r="B12" s="57" t="s">
        <v>114</v>
      </c>
      <c r="C12" s="58">
        <v>243010</v>
      </c>
      <c r="D12" s="51">
        <v>7</v>
      </c>
      <c r="E12" s="51" t="s">
        <v>38</v>
      </c>
      <c r="F12" s="51">
        <v>2</v>
      </c>
      <c r="G12" s="51">
        <v>4</v>
      </c>
      <c r="H12" s="51">
        <v>1</v>
      </c>
      <c r="I12" s="48">
        <v>4.5</v>
      </c>
      <c r="J12" s="52">
        <v>3</v>
      </c>
      <c r="K12" s="52">
        <v>8</v>
      </c>
      <c r="L12" s="52">
        <v>6</v>
      </c>
      <c r="M12" s="53">
        <f t="shared" si="0"/>
        <v>28.5</v>
      </c>
      <c r="N12" s="52">
        <f t="shared" si="2"/>
        <v>5</v>
      </c>
      <c r="O12" s="52"/>
      <c r="P12" s="52">
        <f t="shared" si="1"/>
        <v>28.5</v>
      </c>
    </row>
    <row r="13" spans="1:16" ht="31.5">
      <c r="A13" s="52">
        <v>6</v>
      </c>
      <c r="B13" s="62" t="s">
        <v>115</v>
      </c>
      <c r="C13" s="58">
        <v>243010</v>
      </c>
      <c r="D13" s="51">
        <v>7</v>
      </c>
      <c r="E13" s="51" t="s">
        <v>39</v>
      </c>
      <c r="F13" s="51">
        <v>2</v>
      </c>
      <c r="G13" s="51">
        <v>1</v>
      </c>
      <c r="H13" s="51">
        <v>3</v>
      </c>
      <c r="I13" s="48">
        <v>7</v>
      </c>
      <c r="J13" s="52">
        <v>4</v>
      </c>
      <c r="K13" s="52">
        <v>3</v>
      </c>
      <c r="L13" s="52">
        <v>8</v>
      </c>
      <c r="M13" s="53">
        <f t="shared" si="0"/>
        <v>28</v>
      </c>
      <c r="N13" s="52">
        <f t="shared" si="2"/>
        <v>6</v>
      </c>
      <c r="O13" s="52"/>
      <c r="P13" s="52">
        <f t="shared" si="1"/>
        <v>28</v>
      </c>
    </row>
    <row r="14" spans="1:16" ht="31.5">
      <c r="A14" s="52">
        <v>7</v>
      </c>
      <c r="B14" s="60" t="s">
        <v>116</v>
      </c>
      <c r="C14" s="58">
        <v>243007</v>
      </c>
      <c r="D14" s="51">
        <v>7</v>
      </c>
      <c r="E14" s="51" t="s">
        <v>40</v>
      </c>
      <c r="F14" s="51">
        <v>4</v>
      </c>
      <c r="G14" s="51">
        <v>0</v>
      </c>
      <c r="H14" s="51">
        <v>6</v>
      </c>
      <c r="I14" s="48">
        <v>0</v>
      </c>
      <c r="J14" s="52">
        <v>6</v>
      </c>
      <c r="K14" s="52">
        <v>7.5</v>
      </c>
      <c r="L14" s="52">
        <v>2.5</v>
      </c>
      <c r="M14" s="53">
        <f t="shared" si="0"/>
        <v>26</v>
      </c>
      <c r="N14" s="52">
        <f t="shared" si="2"/>
        <v>7</v>
      </c>
      <c r="O14" s="52"/>
      <c r="P14" s="52">
        <f t="shared" si="1"/>
        <v>26</v>
      </c>
    </row>
    <row r="15" spans="1:16" ht="31.5">
      <c r="A15" s="52">
        <v>8</v>
      </c>
      <c r="B15" s="60" t="s">
        <v>117</v>
      </c>
      <c r="C15" s="58">
        <v>243007</v>
      </c>
      <c r="D15" s="51">
        <v>7</v>
      </c>
      <c r="E15" s="51" t="s">
        <v>41</v>
      </c>
      <c r="F15" s="51">
        <v>4</v>
      </c>
      <c r="G15" s="51">
        <v>0</v>
      </c>
      <c r="H15" s="51">
        <v>6</v>
      </c>
      <c r="I15" s="48">
        <v>0</v>
      </c>
      <c r="J15" s="52">
        <v>6</v>
      </c>
      <c r="K15" s="52">
        <v>5</v>
      </c>
      <c r="L15" s="52">
        <v>3</v>
      </c>
      <c r="M15" s="53">
        <f t="shared" si="0"/>
        <v>24</v>
      </c>
      <c r="N15" s="52">
        <f t="shared" si="2"/>
        <v>8</v>
      </c>
      <c r="O15" s="52"/>
      <c r="P15" s="52">
        <f t="shared" si="1"/>
        <v>24</v>
      </c>
    </row>
    <row r="16" spans="1:16" ht="31.5">
      <c r="A16" s="52">
        <v>9</v>
      </c>
      <c r="B16" s="57" t="s">
        <v>118</v>
      </c>
      <c r="C16" s="58">
        <v>243015</v>
      </c>
      <c r="D16" s="51">
        <v>7</v>
      </c>
      <c r="E16" s="51" t="s">
        <v>42</v>
      </c>
      <c r="F16" s="51">
        <v>3</v>
      </c>
      <c r="G16" s="51">
        <v>0</v>
      </c>
      <c r="H16" s="51">
        <v>0</v>
      </c>
      <c r="I16" s="48">
        <v>3</v>
      </c>
      <c r="J16" s="52">
        <v>2</v>
      </c>
      <c r="K16" s="52">
        <v>4.5</v>
      </c>
      <c r="L16" s="52">
        <v>6</v>
      </c>
      <c r="M16" s="53">
        <f t="shared" si="0"/>
        <v>18.5</v>
      </c>
      <c r="N16" s="52">
        <f t="shared" si="2"/>
        <v>9</v>
      </c>
      <c r="O16" s="52"/>
      <c r="P16" s="52">
        <f t="shared" si="1"/>
        <v>18.5</v>
      </c>
    </row>
    <row r="17" spans="1:16" ht="31.5">
      <c r="A17" s="52">
        <v>10</v>
      </c>
      <c r="B17" s="57" t="s">
        <v>119</v>
      </c>
      <c r="C17" s="58">
        <v>243009</v>
      </c>
      <c r="D17" s="51">
        <v>7</v>
      </c>
      <c r="E17" s="51" t="s">
        <v>43</v>
      </c>
      <c r="F17" s="51">
        <v>0</v>
      </c>
      <c r="G17" s="51">
        <v>0</v>
      </c>
      <c r="H17" s="51">
        <v>0</v>
      </c>
      <c r="I17" s="58">
        <v>3</v>
      </c>
      <c r="J17" s="52">
        <v>1</v>
      </c>
      <c r="K17" s="52">
        <v>9</v>
      </c>
      <c r="L17" s="52">
        <v>5</v>
      </c>
      <c r="M17" s="53">
        <f t="shared" si="0"/>
        <v>18</v>
      </c>
      <c r="N17" s="52">
        <f t="shared" si="2"/>
        <v>10</v>
      </c>
      <c r="O17" s="52"/>
      <c r="P17" s="52">
        <f t="shared" si="1"/>
        <v>18</v>
      </c>
    </row>
    <row r="18" spans="1:16" ht="31.5">
      <c r="A18" s="52">
        <v>11</v>
      </c>
      <c r="B18" s="57" t="s">
        <v>120</v>
      </c>
      <c r="C18" s="58">
        <v>243009</v>
      </c>
      <c r="D18" s="51">
        <v>7</v>
      </c>
      <c r="E18" s="51" t="s">
        <v>44</v>
      </c>
      <c r="F18" s="51">
        <v>0</v>
      </c>
      <c r="G18" s="51">
        <v>0</v>
      </c>
      <c r="H18" s="51">
        <v>0</v>
      </c>
      <c r="I18" s="48">
        <v>1</v>
      </c>
      <c r="J18" s="52">
        <v>2</v>
      </c>
      <c r="K18" s="52">
        <v>3</v>
      </c>
      <c r="L18" s="52">
        <v>10</v>
      </c>
      <c r="M18" s="53">
        <f t="shared" si="0"/>
        <v>16</v>
      </c>
      <c r="N18" s="52">
        <f t="shared" si="2"/>
        <v>11</v>
      </c>
      <c r="O18" s="52"/>
      <c r="P18" s="52">
        <f t="shared" si="1"/>
        <v>16</v>
      </c>
    </row>
    <row r="19" spans="1:16" ht="31.5">
      <c r="A19" s="52">
        <v>12</v>
      </c>
      <c r="B19" s="57" t="s">
        <v>121</v>
      </c>
      <c r="C19" s="58">
        <v>243005</v>
      </c>
      <c r="D19" s="51">
        <v>7</v>
      </c>
      <c r="E19" s="51" t="s">
        <v>45</v>
      </c>
      <c r="F19" s="51">
        <v>0</v>
      </c>
      <c r="G19" s="51">
        <v>1.5</v>
      </c>
      <c r="H19" s="51">
        <v>1</v>
      </c>
      <c r="I19" s="48">
        <v>2.5</v>
      </c>
      <c r="J19" s="52">
        <v>1</v>
      </c>
      <c r="K19" s="52">
        <v>7</v>
      </c>
      <c r="L19" s="52">
        <v>0</v>
      </c>
      <c r="M19" s="53">
        <f t="shared" si="0"/>
        <v>13</v>
      </c>
      <c r="N19" s="52">
        <f t="shared" si="2"/>
        <v>12</v>
      </c>
      <c r="O19" s="52"/>
      <c r="P19" s="52">
        <f t="shared" si="1"/>
        <v>13</v>
      </c>
    </row>
    <row r="20" spans="1:16" ht="20.25" customHeight="1">
      <c r="A20" s="52">
        <v>13</v>
      </c>
      <c r="B20" s="57" t="s">
        <v>122</v>
      </c>
      <c r="C20" s="58">
        <v>243009</v>
      </c>
      <c r="D20" s="51">
        <v>7</v>
      </c>
      <c r="E20" s="51" t="s">
        <v>46</v>
      </c>
      <c r="F20" s="51">
        <v>1</v>
      </c>
      <c r="G20" s="51">
        <v>1</v>
      </c>
      <c r="H20" s="51">
        <v>3</v>
      </c>
      <c r="I20" s="48">
        <v>1</v>
      </c>
      <c r="J20" s="52">
        <v>0</v>
      </c>
      <c r="K20" s="52">
        <v>4.5</v>
      </c>
      <c r="L20" s="52">
        <v>2</v>
      </c>
      <c r="M20" s="53">
        <f t="shared" si="0"/>
        <v>12.5</v>
      </c>
      <c r="N20" s="52">
        <f t="shared" si="2"/>
        <v>13</v>
      </c>
      <c r="O20" s="52"/>
      <c r="P20" s="52">
        <f t="shared" si="1"/>
        <v>12.5</v>
      </c>
    </row>
    <row r="21" spans="1:16" ht="20.25" customHeight="1">
      <c r="A21" s="52">
        <v>14</v>
      </c>
      <c r="B21" s="57" t="s">
        <v>123</v>
      </c>
      <c r="C21" s="58">
        <v>243010</v>
      </c>
      <c r="D21" s="51">
        <v>7</v>
      </c>
      <c r="E21" s="51" t="s">
        <v>47</v>
      </c>
      <c r="F21" s="51">
        <v>0</v>
      </c>
      <c r="G21" s="51">
        <v>0</v>
      </c>
      <c r="H21" s="51">
        <v>1.5</v>
      </c>
      <c r="I21" s="48">
        <v>0</v>
      </c>
      <c r="J21" s="52">
        <v>3</v>
      </c>
      <c r="K21" s="52">
        <v>7</v>
      </c>
      <c r="L21" s="52">
        <v>0</v>
      </c>
      <c r="M21" s="53">
        <f t="shared" si="0"/>
        <v>11.5</v>
      </c>
      <c r="N21" s="52">
        <f t="shared" si="2"/>
        <v>14</v>
      </c>
      <c r="O21" s="52"/>
      <c r="P21" s="52">
        <f t="shared" si="1"/>
        <v>11.5</v>
      </c>
    </row>
    <row r="22" spans="1:16" ht="31.5">
      <c r="A22" s="52">
        <v>15</v>
      </c>
      <c r="B22" s="49" t="s">
        <v>124</v>
      </c>
      <c r="C22" s="58">
        <v>243013</v>
      </c>
      <c r="D22" s="51">
        <v>7</v>
      </c>
      <c r="E22" s="51" t="s">
        <v>48</v>
      </c>
      <c r="F22" s="51">
        <v>0</v>
      </c>
      <c r="G22" s="51">
        <v>0</v>
      </c>
      <c r="H22" s="51">
        <v>0</v>
      </c>
      <c r="I22" s="48">
        <v>0</v>
      </c>
      <c r="J22" s="48">
        <v>1</v>
      </c>
      <c r="K22" s="52">
        <v>5.5</v>
      </c>
      <c r="L22" s="52">
        <v>1.5</v>
      </c>
      <c r="M22" s="53">
        <f t="shared" si="0"/>
        <v>8</v>
      </c>
      <c r="N22" s="52">
        <f t="shared" si="2"/>
        <v>15</v>
      </c>
      <c r="O22" s="52"/>
      <c r="P22" s="52">
        <f t="shared" si="1"/>
        <v>8</v>
      </c>
    </row>
    <row r="23" spans="1:16" ht="31.5">
      <c r="A23" s="52">
        <v>16</v>
      </c>
      <c r="B23" s="49" t="s">
        <v>125</v>
      </c>
      <c r="C23" s="58">
        <v>243009</v>
      </c>
      <c r="D23" s="51">
        <v>7</v>
      </c>
      <c r="E23" s="51" t="s">
        <v>49</v>
      </c>
      <c r="F23" s="51">
        <v>0</v>
      </c>
      <c r="G23" s="51">
        <v>0</v>
      </c>
      <c r="H23" s="51">
        <v>0</v>
      </c>
      <c r="I23" s="48">
        <v>0</v>
      </c>
      <c r="J23" s="48">
        <v>0</v>
      </c>
      <c r="K23" s="52">
        <v>3</v>
      </c>
      <c r="L23" s="52">
        <v>4</v>
      </c>
      <c r="M23" s="53">
        <f t="shared" si="0"/>
        <v>7</v>
      </c>
      <c r="N23" s="52">
        <f t="shared" si="2"/>
        <v>16</v>
      </c>
      <c r="O23" s="52"/>
      <c r="P23" s="52">
        <f t="shared" si="1"/>
        <v>7</v>
      </c>
    </row>
    <row r="24" spans="1:16" ht="15.75">
      <c r="A24" s="12"/>
      <c r="B24" s="24"/>
      <c r="C24" s="10"/>
      <c r="D24" s="11"/>
      <c r="E24" s="11"/>
      <c r="F24" s="11"/>
      <c r="G24" s="11"/>
      <c r="H24" s="11"/>
      <c r="I24" s="12"/>
      <c r="J24" s="12"/>
      <c r="K24" s="9"/>
      <c r="L24" s="9"/>
      <c r="M24" s="47"/>
      <c r="N24" s="31"/>
      <c r="O24" s="31"/>
      <c r="P24" s="31"/>
    </row>
    <row r="25" spans="1:16" ht="18.75">
      <c r="A25" s="12"/>
      <c r="B25" s="24"/>
      <c r="C25" s="21"/>
      <c r="D25" s="25" t="s">
        <v>32</v>
      </c>
      <c r="E25" s="11"/>
      <c r="F25" s="11"/>
      <c r="G25" s="11"/>
      <c r="H25" s="11"/>
      <c r="I25" s="12"/>
      <c r="J25" s="12"/>
      <c r="K25" s="9"/>
      <c r="L25" s="9"/>
      <c r="M25" s="13"/>
      <c r="N25" s="9"/>
      <c r="O25" s="9"/>
      <c r="P25" s="9"/>
    </row>
    <row r="26" spans="1:16" ht="18.75">
      <c r="A26" s="12"/>
      <c r="B26" s="24"/>
      <c r="C26" s="21"/>
      <c r="D26" s="21"/>
      <c r="E26" s="11"/>
      <c r="F26" s="11"/>
      <c r="G26" s="11"/>
      <c r="H26" s="11"/>
      <c r="I26" s="12"/>
      <c r="J26" s="12"/>
      <c r="K26" s="9"/>
      <c r="L26" s="9"/>
      <c r="M26" s="13"/>
      <c r="N26" s="9"/>
      <c r="O26" s="9"/>
      <c r="P26" s="9"/>
    </row>
    <row r="27" spans="1:16" ht="18.75">
      <c r="A27" s="12"/>
      <c r="B27" s="24"/>
      <c r="C27" s="21"/>
      <c r="D27" s="7" t="s">
        <v>18</v>
      </c>
      <c r="E27" s="11"/>
      <c r="F27" s="11"/>
      <c r="G27" s="11"/>
      <c r="H27" s="11"/>
      <c r="I27" s="12"/>
      <c r="J27" s="12"/>
      <c r="K27" s="9"/>
      <c r="L27" s="9"/>
      <c r="M27" s="13"/>
      <c r="N27" s="9"/>
      <c r="O27" s="9"/>
      <c r="P27" s="9"/>
    </row>
    <row r="28" spans="1:16" ht="18.75">
      <c r="A28" s="12"/>
      <c r="B28" s="24"/>
      <c r="C28" s="21"/>
      <c r="D28" s="7" t="s">
        <v>19</v>
      </c>
      <c r="E28" s="11"/>
      <c r="F28" s="11"/>
      <c r="G28" s="11"/>
      <c r="H28" s="11"/>
      <c r="I28" s="12"/>
      <c r="J28" s="12"/>
      <c r="K28" s="9"/>
      <c r="L28" s="9"/>
      <c r="M28" s="13"/>
      <c r="N28" s="9"/>
      <c r="O28" s="9"/>
      <c r="P28" s="9"/>
    </row>
    <row r="29" spans="1:16" ht="18.75">
      <c r="A29" s="12"/>
      <c r="B29" s="24"/>
      <c r="C29" s="21"/>
      <c r="D29" s="7" t="s">
        <v>20</v>
      </c>
      <c r="E29" s="11"/>
      <c r="F29" s="11"/>
      <c r="G29" s="11"/>
      <c r="H29" s="11"/>
      <c r="I29" s="12"/>
      <c r="J29" s="12"/>
      <c r="K29" s="9"/>
      <c r="L29" s="9"/>
      <c r="M29" s="13"/>
      <c r="N29" s="9"/>
      <c r="O29" s="9"/>
      <c r="P29" s="9"/>
    </row>
    <row r="30" spans="1:10" ht="1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9" ht="15">
      <c r="A32" s="14"/>
      <c r="B32" s="14"/>
      <c r="C32" s="14"/>
      <c r="D32" s="14"/>
      <c r="E32" s="14"/>
      <c r="F32" s="14"/>
      <c r="G32" s="14"/>
      <c r="H32" s="14"/>
      <c r="I32" s="14"/>
    </row>
  </sheetData>
  <sheetProtection/>
  <mergeCells count="5">
    <mergeCell ref="A1:P1"/>
    <mergeCell ref="A2:P2"/>
    <mergeCell ref="A3:P3"/>
    <mergeCell ref="A4:P4"/>
    <mergeCell ref="A5:P5"/>
  </mergeCells>
  <printOptions/>
  <pageMargins left="0" right="0" top="0.15748031496062992" bottom="0.15748031496062992" header="0.11811023622047245" footer="0.11811023622047245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="115" zoomScaleSheetLayoutView="115" zoomScalePageLayoutView="0" workbookViewId="0" topLeftCell="A1">
      <selection activeCell="C4" sqref="C1:D16384"/>
    </sheetView>
  </sheetViews>
  <sheetFormatPr defaultColWidth="9.140625" defaultRowHeight="15"/>
  <cols>
    <col min="1" max="1" width="3.57421875" style="0" customWidth="1"/>
    <col min="2" max="2" width="17.421875" style="1" customWidth="1"/>
    <col min="3" max="3" width="22.7109375" style="0" customWidth="1"/>
    <col min="4" max="4" width="4.57421875" style="0" customWidth="1"/>
    <col min="5" max="5" width="21.57421875" style="0" customWidth="1"/>
    <col min="6" max="12" width="8.8515625" style="0" customWidth="1"/>
    <col min="13" max="13" width="8.00390625" style="0" customWidth="1"/>
    <col min="14" max="14" width="8.421875" style="0" customWidth="1"/>
    <col min="15" max="15" width="6.421875" style="0" customWidth="1"/>
    <col min="16" max="16" width="13.7109375" style="0" customWidth="1"/>
    <col min="17" max="17" width="0.2890625" style="0" customWidth="1"/>
  </cols>
  <sheetData>
    <row r="1" spans="1:13" ht="15.75">
      <c r="A1" s="87" t="s">
        <v>30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.7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6" ht="15.75">
      <c r="A3" s="90" t="s">
        <v>17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3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7" ht="15.75">
      <c r="A5" s="88" t="s">
        <v>31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</row>
    <row r="6" spans="1:13" ht="15.75">
      <c r="A6" s="89" t="s">
        <v>26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6" s="45" customFormat="1" ht="66" customHeight="1">
      <c r="A7" s="26" t="s">
        <v>1</v>
      </c>
      <c r="B7" s="44" t="s">
        <v>2</v>
      </c>
      <c r="C7" s="26" t="s">
        <v>3</v>
      </c>
      <c r="D7" s="27" t="s">
        <v>4</v>
      </c>
      <c r="E7" s="27" t="s">
        <v>29</v>
      </c>
      <c r="F7" s="26" t="s">
        <v>6</v>
      </c>
      <c r="G7" s="26" t="s">
        <v>7</v>
      </c>
      <c r="H7" s="26" t="s">
        <v>8</v>
      </c>
      <c r="I7" s="26" t="s">
        <v>9</v>
      </c>
      <c r="J7" s="26" t="s">
        <v>21</v>
      </c>
      <c r="K7" s="26" t="s">
        <v>22</v>
      </c>
      <c r="L7" s="26" t="s">
        <v>23</v>
      </c>
      <c r="M7" s="26" t="s">
        <v>5</v>
      </c>
      <c r="N7" s="26" t="s">
        <v>13</v>
      </c>
      <c r="O7" s="26" t="s">
        <v>14</v>
      </c>
      <c r="P7" s="26" t="s">
        <v>15</v>
      </c>
    </row>
    <row r="8" spans="1:16" ht="15.75">
      <c r="A8" s="76">
        <v>1</v>
      </c>
      <c r="B8" s="65" t="s">
        <v>126</v>
      </c>
      <c r="C8" s="58">
        <v>243010</v>
      </c>
      <c r="D8" s="66">
        <v>8</v>
      </c>
      <c r="E8" s="51" t="s">
        <v>50</v>
      </c>
      <c r="F8" s="67">
        <v>8</v>
      </c>
      <c r="G8" s="67">
        <v>5</v>
      </c>
      <c r="H8" s="67">
        <v>17.5</v>
      </c>
      <c r="I8" s="67">
        <v>9</v>
      </c>
      <c r="J8" s="67">
        <v>10</v>
      </c>
      <c r="K8" s="67">
        <v>0</v>
      </c>
      <c r="L8" s="67">
        <v>15</v>
      </c>
      <c r="M8" s="68">
        <f aca="true" t="shared" si="0" ref="M8:M23">L8+K8+J8+I8+H8+G8+F8</f>
        <v>64.5</v>
      </c>
      <c r="N8" s="67">
        <v>1</v>
      </c>
      <c r="O8" s="67">
        <v>1</v>
      </c>
      <c r="P8" s="69">
        <f aca="true" t="shared" si="1" ref="P8:P27">M8</f>
        <v>64.5</v>
      </c>
    </row>
    <row r="9" spans="1:16" ht="18.75" customHeight="1">
      <c r="A9" s="76">
        <v>2</v>
      </c>
      <c r="B9" s="65" t="s">
        <v>127</v>
      </c>
      <c r="C9" s="58">
        <v>243009</v>
      </c>
      <c r="D9" s="70">
        <v>8</v>
      </c>
      <c r="E9" s="51" t="s">
        <v>51</v>
      </c>
      <c r="F9" s="67">
        <v>10</v>
      </c>
      <c r="G9" s="67">
        <v>1</v>
      </c>
      <c r="H9" s="67">
        <v>15</v>
      </c>
      <c r="I9" s="67">
        <v>6</v>
      </c>
      <c r="J9" s="67">
        <v>8</v>
      </c>
      <c r="K9" s="67">
        <v>10</v>
      </c>
      <c r="L9" s="67">
        <v>4</v>
      </c>
      <c r="M9" s="68">
        <f t="shared" si="0"/>
        <v>54</v>
      </c>
      <c r="N9" s="67">
        <f>N8+1</f>
        <v>2</v>
      </c>
      <c r="O9" s="67">
        <v>2</v>
      </c>
      <c r="P9" s="69">
        <f t="shared" si="1"/>
        <v>54</v>
      </c>
    </row>
    <row r="10" spans="1:16" ht="18.75" customHeight="1">
      <c r="A10" s="76">
        <v>3</v>
      </c>
      <c r="B10" s="71" t="s">
        <v>128</v>
      </c>
      <c r="C10" s="72">
        <v>243020</v>
      </c>
      <c r="D10" s="70">
        <v>8</v>
      </c>
      <c r="E10" s="51" t="s">
        <v>52</v>
      </c>
      <c r="F10" s="51">
        <v>8</v>
      </c>
      <c r="G10" s="51">
        <v>2</v>
      </c>
      <c r="H10" s="67">
        <v>6.5</v>
      </c>
      <c r="I10" s="67">
        <v>6</v>
      </c>
      <c r="J10" s="67">
        <v>5</v>
      </c>
      <c r="K10" s="67">
        <v>2</v>
      </c>
      <c r="L10" s="67">
        <v>22</v>
      </c>
      <c r="M10" s="68">
        <f t="shared" si="0"/>
        <v>51.5</v>
      </c>
      <c r="N10" s="67">
        <f aca="true" t="shared" si="2" ref="N10:N27">N9+1</f>
        <v>3</v>
      </c>
      <c r="O10" s="67">
        <v>3</v>
      </c>
      <c r="P10" s="69">
        <f t="shared" si="1"/>
        <v>51.5</v>
      </c>
    </row>
    <row r="11" spans="1:16" ht="18.75" customHeight="1">
      <c r="A11" s="76">
        <v>4</v>
      </c>
      <c r="B11" s="65" t="s">
        <v>129</v>
      </c>
      <c r="C11" s="58">
        <v>243009</v>
      </c>
      <c r="D11" s="70">
        <v>8</v>
      </c>
      <c r="E11" s="51" t="s">
        <v>53</v>
      </c>
      <c r="F11" s="73">
        <v>8</v>
      </c>
      <c r="G11" s="73">
        <v>2</v>
      </c>
      <c r="H11" s="73">
        <v>17</v>
      </c>
      <c r="I11" s="73">
        <v>9</v>
      </c>
      <c r="J11" s="73">
        <v>2</v>
      </c>
      <c r="K11" s="73">
        <v>1</v>
      </c>
      <c r="L11" s="73">
        <v>11</v>
      </c>
      <c r="M11" s="68">
        <f t="shared" si="0"/>
        <v>50</v>
      </c>
      <c r="N11" s="67">
        <f t="shared" si="2"/>
        <v>4</v>
      </c>
      <c r="O11" s="73"/>
      <c r="P11" s="69">
        <f t="shared" si="1"/>
        <v>50</v>
      </c>
    </row>
    <row r="12" spans="1:16" ht="18.75" customHeight="1">
      <c r="A12" s="76">
        <v>5</v>
      </c>
      <c r="B12" s="65" t="s">
        <v>130</v>
      </c>
      <c r="C12" s="58">
        <v>243009</v>
      </c>
      <c r="D12" s="70">
        <v>8</v>
      </c>
      <c r="E12" s="51" t="s">
        <v>54</v>
      </c>
      <c r="F12" s="67">
        <v>4</v>
      </c>
      <c r="G12" s="67">
        <v>0.5</v>
      </c>
      <c r="H12" s="67">
        <v>18</v>
      </c>
      <c r="I12" s="67">
        <v>5</v>
      </c>
      <c r="J12" s="67">
        <v>2</v>
      </c>
      <c r="K12" s="67">
        <v>2</v>
      </c>
      <c r="L12" s="67">
        <v>9</v>
      </c>
      <c r="M12" s="68">
        <f t="shared" si="0"/>
        <v>40.5</v>
      </c>
      <c r="N12" s="67">
        <f t="shared" si="2"/>
        <v>5</v>
      </c>
      <c r="O12" s="67"/>
      <c r="P12" s="69">
        <f t="shared" si="1"/>
        <v>40.5</v>
      </c>
    </row>
    <row r="13" spans="1:16" ht="18.75" customHeight="1">
      <c r="A13" s="76">
        <v>6</v>
      </c>
      <c r="B13" s="65" t="s">
        <v>131</v>
      </c>
      <c r="C13" s="58">
        <v>243009</v>
      </c>
      <c r="D13" s="70">
        <v>8</v>
      </c>
      <c r="E13" s="51" t="s">
        <v>55</v>
      </c>
      <c r="F13" s="67">
        <v>5.5</v>
      </c>
      <c r="G13" s="67">
        <v>8</v>
      </c>
      <c r="H13" s="67">
        <v>11</v>
      </c>
      <c r="I13" s="67">
        <v>2</v>
      </c>
      <c r="J13" s="67">
        <v>7</v>
      </c>
      <c r="K13" s="67">
        <v>0</v>
      </c>
      <c r="L13" s="67">
        <v>6</v>
      </c>
      <c r="M13" s="68">
        <f t="shared" si="0"/>
        <v>39.5</v>
      </c>
      <c r="N13" s="67">
        <f t="shared" si="2"/>
        <v>6</v>
      </c>
      <c r="O13" s="67"/>
      <c r="P13" s="69">
        <f t="shared" si="1"/>
        <v>39.5</v>
      </c>
    </row>
    <row r="14" spans="1:16" ht="18.75" customHeight="1">
      <c r="A14" s="76">
        <v>7</v>
      </c>
      <c r="B14" s="71" t="s">
        <v>132</v>
      </c>
      <c r="C14" s="58">
        <v>243009</v>
      </c>
      <c r="D14" s="70">
        <v>8</v>
      </c>
      <c r="E14" s="51" t="s">
        <v>56</v>
      </c>
      <c r="F14" s="51">
        <v>3</v>
      </c>
      <c r="G14" s="51">
        <v>1</v>
      </c>
      <c r="H14" s="67">
        <v>9</v>
      </c>
      <c r="I14" s="67">
        <v>0.5</v>
      </c>
      <c r="J14" s="67">
        <v>4</v>
      </c>
      <c r="K14" s="67">
        <v>0</v>
      </c>
      <c r="L14" s="67">
        <v>14</v>
      </c>
      <c r="M14" s="68">
        <f t="shared" si="0"/>
        <v>31.5</v>
      </c>
      <c r="N14" s="67">
        <f t="shared" si="2"/>
        <v>7</v>
      </c>
      <c r="O14" s="67"/>
      <c r="P14" s="69">
        <f t="shared" si="1"/>
        <v>31.5</v>
      </c>
    </row>
    <row r="15" spans="1:16" ht="18.75" customHeight="1">
      <c r="A15" s="76">
        <v>8</v>
      </c>
      <c r="B15" s="71" t="s">
        <v>133</v>
      </c>
      <c r="C15" s="58">
        <v>243015</v>
      </c>
      <c r="D15" s="70">
        <v>8</v>
      </c>
      <c r="E15" s="51" t="s">
        <v>58</v>
      </c>
      <c r="F15" s="51">
        <v>6.5</v>
      </c>
      <c r="G15" s="51">
        <v>2</v>
      </c>
      <c r="H15" s="67">
        <v>13</v>
      </c>
      <c r="I15" s="67">
        <v>3</v>
      </c>
      <c r="J15" s="67">
        <v>6</v>
      </c>
      <c r="K15" s="67">
        <v>0</v>
      </c>
      <c r="L15" s="67">
        <v>0</v>
      </c>
      <c r="M15" s="68">
        <f t="shared" si="0"/>
        <v>30.5</v>
      </c>
      <c r="N15" s="67">
        <f t="shared" si="2"/>
        <v>8</v>
      </c>
      <c r="O15" s="67"/>
      <c r="P15" s="69">
        <f t="shared" si="1"/>
        <v>30.5</v>
      </c>
    </row>
    <row r="16" spans="1:16" ht="31.5">
      <c r="A16" s="76">
        <v>9</v>
      </c>
      <c r="B16" s="60" t="s">
        <v>134</v>
      </c>
      <c r="C16" s="58">
        <v>243016</v>
      </c>
      <c r="D16" s="70">
        <v>8</v>
      </c>
      <c r="E16" s="51" t="s">
        <v>57</v>
      </c>
      <c r="F16" s="67">
        <v>2.5</v>
      </c>
      <c r="G16" s="67">
        <v>0</v>
      </c>
      <c r="H16" s="67">
        <v>10.5</v>
      </c>
      <c r="I16" s="67">
        <v>3</v>
      </c>
      <c r="J16" s="67">
        <v>5</v>
      </c>
      <c r="K16" s="67">
        <v>0</v>
      </c>
      <c r="L16" s="67">
        <v>3</v>
      </c>
      <c r="M16" s="68">
        <f t="shared" si="0"/>
        <v>24</v>
      </c>
      <c r="N16" s="67">
        <f t="shared" si="2"/>
        <v>9</v>
      </c>
      <c r="O16" s="67"/>
      <c r="P16" s="69">
        <f t="shared" si="1"/>
        <v>24</v>
      </c>
    </row>
    <row r="17" spans="1:16" ht="15.75">
      <c r="A17" s="76">
        <v>10</v>
      </c>
      <c r="B17" s="74" t="s">
        <v>135</v>
      </c>
      <c r="C17" s="58">
        <v>243015</v>
      </c>
      <c r="D17" s="70">
        <v>8</v>
      </c>
      <c r="E17" s="51" t="s">
        <v>60</v>
      </c>
      <c r="F17" s="67">
        <v>9</v>
      </c>
      <c r="G17" s="67">
        <v>0.5</v>
      </c>
      <c r="H17" s="67">
        <v>5.5</v>
      </c>
      <c r="I17" s="67">
        <v>2</v>
      </c>
      <c r="J17" s="67">
        <v>2.5</v>
      </c>
      <c r="K17" s="67">
        <v>1</v>
      </c>
      <c r="L17" s="67">
        <v>2.5</v>
      </c>
      <c r="M17" s="68">
        <f t="shared" si="0"/>
        <v>23</v>
      </c>
      <c r="N17" s="67">
        <f t="shared" si="2"/>
        <v>10</v>
      </c>
      <c r="O17" s="67"/>
      <c r="P17" s="69">
        <f t="shared" si="1"/>
        <v>23</v>
      </c>
    </row>
    <row r="18" spans="1:16" ht="15.75" customHeight="1">
      <c r="A18" s="76">
        <v>11</v>
      </c>
      <c r="B18" s="75" t="s">
        <v>136</v>
      </c>
      <c r="C18" s="72">
        <v>243020</v>
      </c>
      <c r="D18" s="70">
        <v>8</v>
      </c>
      <c r="E18" s="51" t="s">
        <v>59</v>
      </c>
      <c r="F18" s="73">
        <v>4.5</v>
      </c>
      <c r="G18" s="73">
        <v>1</v>
      </c>
      <c r="H18" s="73">
        <v>0.5</v>
      </c>
      <c r="I18" s="73">
        <v>2</v>
      </c>
      <c r="J18" s="73">
        <v>3</v>
      </c>
      <c r="K18" s="73">
        <v>0</v>
      </c>
      <c r="L18" s="73">
        <v>12</v>
      </c>
      <c r="M18" s="68">
        <f t="shared" si="0"/>
        <v>23</v>
      </c>
      <c r="N18" s="67">
        <v>10</v>
      </c>
      <c r="O18" s="73"/>
      <c r="P18" s="69">
        <f t="shared" si="1"/>
        <v>23</v>
      </c>
    </row>
    <row r="19" spans="1:16" ht="31.5">
      <c r="A19" s="76">
        <v>12</v>
      </c>
      <c r="B19" s="62" t="s">
        <v>137</v>
      </c>
      <c r="C19" s="58">
        <v>243018</v>
      </c>
      <c r="D19" s="70">
        <v>8</v>
      </c>
      <c r="E19" s="51" t="s">
        <v>61</v>
      </c>
      <c r="F19" s="51">
        <v>6</v>
      </c>
      <c r="G19" s="51">
        <v>0</v>
      </c>
      <c r="H19" s="67">
        <v>3.5</v>
      </c>
      <c r="I19" s="67">
        <v>6</v>
      </c>
      <c r="J19" s="67">
        <v>4</v>
      </c>
      <c r="K19" s="67">
        <v>0</v>
      </c>
      <c r="L19" s="67">
        <v>1</v>
      </c>
      <c r="M19" s="68">
        <f t="shared" si="0"/>
        <v>20.5</v>
      </c>
      <c r="N19" s="67">
        <f t="shared" si="2"/>
        <v>11</v>
      </c>
      <c r="O19" s="67"/>
      <c r="P19" s="69">
        <f t="shared" si="1"/>
        <v>20.5</v>
      </c>
    </row>
    <row r="20" spans="1:16" ht="31.5">
      <c r="A20" s="76">
        <v>13</v>
      </c>
      <c r="B20" s="74" t="s">
        <v>138</v>
      </c>
      <c r="C20" s="72">
        <v>243013</v>
      </c>
      <c r="D20" s="70">
        <v>8</v>
      </c>
      <c r="E20" s="51" t="s">
        <v>62</v>
      </c>
      <c r="F20" s="67">
        <v>6</v>
      </c>
      <c r="G20" s="67">
        <v>2</v>
      </c>
      <c r="H20" s="67">
        <v>4.5</v>
      </c>
      <c r="I20" s="67">
        <v>2</v>
      </c>
      <c r="J20" s="67">
        <v>4</v>
      </c>
      <c r="K20" s="67">
        <v>0</v>
      </c>
      <c r="L20" s="67">
        <v>0</v>
      </c>
      <c r="M20" s="68">
        <f t="shared" si="0"/>
        <v>18.5</v>
      </c>
      <c r="N20" s="67">
        <f t="shared" si="2"/>
        <v>12</v>
      </c>
      <c r="O20" s="67"/>
      <c r="P20" s="69">
        <f t="shared" si="1"/>
        <v>18.5</v>
      </c>
    </row>
    <row r="21" spans="1:16" ht="15.75">
      <c r="A21" s="76">
        <v>14</v>
      </c>
      <c r="B21" s="62" t="s">
        <v>139</v>
      </c>
      <c r="C21" s="58">
        <v>243005</v>
      </c>
      <c r="D21" s="70">
        <v>8</v>
      </c>
      <c r="E21" s="51" t="s">
        <v>63</v>
      </c>
      <c r="F21" s="67">
        <v>4.5</v>
      </c>
      <c r="G21" s="67">
        <v>1</v>
      </c>
      <c r="H21" s="67">
        <v>2</v>
      </c>
      <c r="I21" s="67">
        <v>4</v>
      </c>
      <c r="J21" s="67">
        <v>6</v>
      </c>
      <c r="K21" s="67">
        <v>0</v>
      </c>
      <c r="L21" s="67">
        <v>0</v>
      </c>
      <c r="M21" s="68">
        <f t="shared" si="0"/>
        <v>17.5</v>
      </c>
      <c r="N21" s="67">
        <f t="shared" si="2"/>
        <v>13</v>
      </c>
      <c r="O21" s="67"/>
      <c r="P21" s="69">
        <f t="shared" si="1"/>
        <v>17.5</v>
      </c>
    </row>
    <row r="22" spans="1:16" ht="15.75" customHeight="1">
      <c r="A22" s="76">
        <v>15</v>
      </c>
      <c r="B22" s="74" t="s">
        <v>140</v>
      </c>
      <c r="C22" s="58">
        <v>243015</v>
      </c>
      <c r="D22" s="70">
        <v>8</v>
      </c>
      <c r="E22" s="51" t="s">
        <v>64</v>
      </c>
      <c r="F22" s="73">
        <v>4</v>
      </c>
      <c r="G22" s="73">
        <v>2</v>
      </c>
      <c r="H22" s="73">
        <v>0.5</v>
      </c>
      <c r="I22" s="73">
        <v>2</v>
      </c>
      <c r="J22" s="73">
        <v>2</v>
      </c>
      <c r="K22" s="73">
        <v>2</v>
      </c>
      <c r="L22" s="73">
        <v>4</v>
      </c>
      <c r="M22" s="68">
        <f t="shared" si="0"/>
        <v>16.5</v>
      </c>
      <c r="N22" s="67">
        <f t="shared" si="2"/>
        <v>14</v>
      </c>
      <c r="O22" s="73"/>
      <c r="P22" s="69">
        <f t="shared" si="1"/>
        <v>16.5</v>
      </c>
    </row>
    <row r="23" spans="1:16" ht="15.75">
      <c r="A23" s="76">
        <v>16</v>
      </c>
      <c r="B23" s="74" t="s">
        <v>141</v>
      </c>
      <c r="C23" s="72">
        <v>243013</v>
      </c>
      <c r="D23" s="70">
        <v>8</v>
      </c>
      <c r="E23" s="51" t="s">
        <v>65</v>
      </c>
      <c r="F23" s="67">
        <v>4</v>
      </c>
      <c r="G23" s="67">
        <v>1</v>
      </c>
      <c r="H23" s="67">
        <v>0</v>
      </c>
      <c r="I23" s="67">
        <v>3</v>
      </c>
      <c r="J23" s="67">
        <v>0</v>
      </c>
      <c r="K23" s="67">
        <v>0</v>
      </c>
      <c r="L23" s="67">
        <v>6</v>
      </c>
      <c r="M23" s="68">
        <f t="shared" si="0"/>
        <v>14</v>
      </c>
      <c r="N23" s="67">
        <f t="shared" si="2"/>
        <v>15</v>
      </c>
      <c r="O23" s="67"/>
      <c r="P23" s="69">
        <f t="shared" si="1"/>
        <v>14</v>
      </c>
    </row>
    <row r="24" spans="1:16" ht="15.75">
      <c r="A24" s="76">
        <v>17</v>
      </c>
      <c r="B24" s="74" t="s">
        <v>142</v>
      </c>
      <c r="C24" s="72">
        <v>243013</v>
      </c>
      <c r="D24" s="70">
        <v>8</v>
      </c>
      <c r="E24" s="51" t="s">
        <v>66</v>
      </c>
      <c r="F24" s="67">
        <v>6</v>
      </c>
      <c r="G24" s="67">
        <v>0</v>
      </c>
      <c r="H24" s="67">
        <v>3</v>
      </c>
      <c r="I24" s="67">
        <v>1</v>
      </c>
      <c r="J24" s="67">
        <v>3</v>
      </c>
      <c r="K24" s="67">
        <v>0</v>
      </c>
      <c r="L24" s="67">
        <v>0</v>
      </c>
      <c r="M24" s="68">
        <v>13</v>
      </c>
      <c r="N24" s="67">
        <f t="shared" si="2"/>
        <v>16</v>
      </c>
      <c r="O24" s="67"/>
      <c r="P24" s="69">
        <f t="shared" si="1"/>
        <v>13</v>
      </c>
    </row>
    <row r="25" spans="1:16" ht="15.75" customHeight="1">
      <c r="A25" s="76">
        <v>18</v>
      </c>
      <c r="B25" s="62" t="s">
        <v>143</v>
      </c>
      <c r="C25" s="58">
        <v>243018</v>
      </c>
      <c r="D25" s="77">
        <v>8</v>
      </c>
      <c r="E25" s="51" t="s">
        <v>67</v>
      </c>
      <c r="F25" s="51">
        <v>2</v>
      </c>
      <c r="G25" s="51">
        <v>5</v>
      </c>
      <c r="H25" s="78">
        <v>1.5</v>
      </c>
      <c r="I25" s="78">
        <v>0</v>
      </c>
      <c r="J25" s="78">
        <v>0</v>
      </c>
      <c r="K25" s="78">
        <v>0</v>
      </c>
      <c r="L25" s="78">
        <v>4</v>
      </c>
      <c r="M25" s="68">
        <f>L25+K25+J25+I25+H25+G25+F25</f>
        <v>12.5</v>
      </c>
      <c r="N25" s="67">
        <f t="shared" si="2"/>
        <v>17</v>
      </c>
      <c r="O25" s="67"/>
      <c r="P25" s="69">
        <f t="shared" si="1"/>
        <v>12.5</v>
      </c>
    </row>
    <row r="26" spans="1:16" ht="18.75" customHeight="1">
      <c r="A26" s="76">
        <v>19</v>
      </c>
      <c r="B26" s="74" t="s">
        <v>144</v>
      </c>
      <c r="C26" s="58">
        <v>243015</v>
      </c>
      <c r="D26" s="70">
        <v>8</v>
      </c>
      <c r="E26" s="51" t="s">
        <v>68</v>
      </c>
      <c r="F26" s="73">
        <v>0</v>
      </c>
      <c r="G26" s="73">
        <v>2</v>
      </c>
      <c r="H26" s="73">
        <v>3</v>
      </c>
      <c r="I26" s="73">
        <v>2</v>
      </c>
      <c r="J26" s="73">
        <v>3</v>
      </c>
      <c r="K26" s="73">
        <v>0</v>
      </c>
      <c r="L26" s="73">
        <v>2</v>
      </c>
      <c r="M26" s="68">
        <f>L26+K26+J26+I26+H26+G26+F26</f>
        <v>12</v>
      </c>
      <c r="N26" s="67">
        <f t="shared" si="2"/>
        <v>18</v>
      </c>
      <c r="O26" s="73"/>
      <c r="P26" s="69">
        <f t="shared" si="1"/>
        <v>12</v>
      </c>
    </row>
    <row r="27" spans="1:16" ht="18.75" customHeight="1">
      <c r="A27" s="76">
        <v>20</v>
      </c>
      <c r="B27" s="62" t="s">
        <v>145</v>
      </c>
      <c r="C27" s="58">
        <v>243018</v>
      </c>
      <c r="D27" s="77">
        <v>8</v>
      </c>
      <c r="E27" s="51" t="s">
        <v>69</v>
      </c>
      <c r="F27" s="51">
        <v>1</v>
      </c>
      <c r="G27" s="51">
        <v>0</v>
      </c>
      <c r="H27" s="63">
        <v>4</v>
      </c>
      <c r="I27" s="63">
        <v>0</v>
      </c>
      <c r="J27" s="63">
        <v>4</v>
      </c>
      <c r="K27" s="63">
        <v>0</v>
      </c>
      <c r="L27" s="63">
        <v>0</v>
      </c>
      <c r="M27" s="68">
        <f>L27+K27+J27+I27+H27+G27+F27</f>
        <v>9</v>
      </c>
      <c r="N27" s="67">
        <f t="shared" si="2"/>
        <v>19</v>
      </c>
      <c r="O27" s="67"/>
      <c r="P27" s="69">
        <f t="shared" si="1"/>
        <v>9</v>
      </c>
    </row>
    <row r="28" spans="1:16" ht="18.75">
      <c r="A28" s="38"/>
      <c r="B28" s="39"/>
      <c r="C28" s="39"/>
      <c r="D28" s="40"/>
      <c r="E28" s="11"/>
      <c r="F28" s="11"/>
      <c r="G28" s="11"/>
      <c r="H28" s="37"/>
      <c r="I28" s="37"/>
      <c r="J28" s="37"/>
      <c r="K28" s="37"/>
      <c r="L28" s="37"/>
      <c r="M28" s="37"/>
      <c r="N28" s="37"/>
      <c r="O28" s="37"/>
      <c r="P28" s="37"/>
    </row>
    <row r="29" spans="1:11" ht="18.75">
      <c r="A29" s="14"/>
      <c r="B29" s="14"/>
      <c r="C29" s="21"/>
      <c r="D29" s="25" t="s">
        <v>32</v>
      </c>
      <c r="E29" s="11"/>
      <c r="F29" s="11"/>
      <c r="G29" s="11"/>
      <c r="K29" s="7"/>
    </row>
    <row r="30" spans="1:7" ht="18.75">
      <c r="A30" s="14"/>
      <c r="B30" s="14"/>
      <c r="C30" s="21"/>
      <c r="D30" s="21"/>
      <c r="E30" s="11"/>
      <c r="F30" s="11"/>
      <c r="G30" s="11"/>
    </row>
    <row r="31" spans="1:7" ht="18.75">
      <c r="A31" s="14"/>
      <c r="B31" s="14"/>
      <c r="C31" s="21"/>
      <c r="D31" s="7" t="s">
        <v>18</v>
      </c>
      <c r="E31" s="11"/>
      <c r="F31" s="11"/>
      <c r="G31" s="14"/>
    </row>
    <row r="32" spans="1:7" ht="18.75">
      <c r="A32" s="14"/>
      <c r="B32" s="14"/>
      <c r="C32" s="21"/>
      <c r="D32" s="7" t="s">
        <v>19</v>
      </c>
      <c r="E32" s="11"/>
      <c r="F32" s="11"/>
      <c r="G32" s="14"/>
    </row>
    <row r="33" spans="1:6" ht="18.75">
      <c r="A33" s="14"/>
      <c r="B33" s="14"/>
      <c r="C33" s="21"/>
      <c r="D33" s="7" t="s">
        <v>20</v>
      </c>
      <c r="E33" s="11"/>
      <c r="F33" s="11"/>
    </row>
  </sheetData>
  <sheetProtection/>
  <mergeCells count="5">
    <mergeCell ref="A6:M6"/>
    <mergeCell ref="A1:M1"/>
    <mergeCell ref="A2:M2"/>
    <mergeCell ref="A3:P3"/>
    <mergeCell ref="A5:Q5"/>
  </mergeCells>
  <printOptions/>
  <pageMargins left="0" right="0" top="0.5905511811023623" bottom="0.35433070866141736" header="0.31496062992125984" footer="0.31496062992125984"/>
  <pageSetup horizontalDpi="300" verticalDpi="300" orientation="landscape" paperSize="9" scale="71" r:id="rId2"/>
  <colBreaks count="1" manualBreakCount="1">
    <brk id="16" max="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115" zoomScaleSheetLayoutView="115" workbookViewId="0" topLeftCell="A2">
      <selection activeCell="C6" sqref="C1:D16384"/>
    </sheetView>
  </sheetViews>
  <sheetFormatPr defaultColWidth="9.140625" defaultRowHeight="15"/>
  <cols>
    <col min="1" max="1" width="4.57421875" style="0" customWidth="1"/>
    <col min="2" max="2" width="20.00390625" style="0" customWidth="1"/>
    <col min="3" max="3" width="21.57421875" style="0" customWidth="1"/>
    <col min="4" max="4" width="4.00390625" style="0" customWidth="1"/>
    <col min="5" max="5" width="17.00390625" style="0" customWidth="1"/>
    <col min="6" max="12" width="10.28125" style="0" customWidth="1"/>
    <col min="13" max="13" width="8.57421875" style="0" customWidth="1"/>
    <col min="14" max="14" width="9.00390625" style="0" customWidth="1"/>
    <col min="15" max="15" width="8.57421875" style="0" customWidth="1"/>
    <col min="16" max="16" width="15.421875" style="0" customWidth="1"/>
  </cols>
  <sheetData>
    <row r="1" spans="1:16" ht="15.75">
      <c r="A1" s="87" t="s">
        <v>30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5.7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5.75">
      <c r="A3" s="88" t="s">
        <v>16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5.75">
      <c r="A4" s="88" t="s">
        <v>31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ht="15.75">
      <c r="A5" s="89" t="s">
        <v>24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s="45" customFormat="1" ht="57" customHeight="1">
      <c r="A6" s="64" t="s">
        <v>1</v>
      </c>
      <c r="B6" s="64" t="s">
        <v>2</v>
      </c>
      <c r="C6" s="64" t="s">
        <v>3</v>
      </c>
      <c r="D6" s="79" t="s">
        <v>4</v>
      </c>
      <c r="E6" s="79" t="s">
        <v>28</v>
      </c>
      <c r="F6" s="64" t="s">
        <v>6</v>
      </c>
      <c r="G6" s="64" t="s">
        <v>7</v>
      </c>
      <c r="H6" s="64" t="s">
        <v>8</v>
      </c>
      <c r="I6" s="64" t="s">
        <v>9</v>
      </c>
      <c r="J6" s="64" t="s">
        <v>21</v>
      </c>
      <c r="K6" s="64" t="s">
        <v>22</v>
      </c>
      <c r="L6" s="64" t="s">
        <v>23</v>
      </c>
      <c r="M6" s="64" t="s">
        <v>5</v>
      </c>
      <c r="N6" s="64" t="s">
        <v>13</v>
      </c>
      <c r="O6" s="64" t="s">
        <v>14</v>
      </c>
      <c r="P6" s="64" t="s">
        <v>15</v>
      </c>
    </row>
    <row r="7" spans="1:16" ht="15.75">
      <c r="A7" s="82">
        <v>1</v>
      </c>
      <c r="B7" s="74" t="s">
        <v>146</v>
      </c>
      <c r="C7" s="58">
        <v>243007</v>
      </c>
      <c r="D7" s="73">
        <v>9</v>
      </c>
      <c r="E7" s="59" t="s">
        <v>70</v>
      </c>
      <c r="F7" s="70">
        <v>10</v>
      </c>
      <c r="G7" s="70">
        <v>8</v>
      </c>
      <c r="H7" s="70">
        <v>30</v>
      </c>
      <c r="I7" s="70">
        <v>10</v>
      </c>
      <c r="J7" s="70">
        <v>6</v>
      </c>
      <c r="K7" s="70">
        <v>20</v>
      </c>
      <c r="L7" s="70">
        <v>10</v>
      </c>
      <c r="M7" s="80">
        <f aca="true" t="shared" si="0" ref="M7:M19">L7+K7+J7+I7+H7+G7+F7</f>
        <v>94</v>
      </c>
      <c r="N7" s="70">
        <v>1</v>
      </c>
      <c r="O7" s="70">
        <v>1</v>
      </c>
      <c r="P7" s="80">
        <f aca="true" t="shared" si="1" ref="P7:P19">M7</f>
        <v>94</v>
      </c>
    </row>
    <row r="8" spans="1:16" ht="31.5">
      <c r="A8" s="82">
        <v>2</v>
      </c>
      <c r="B8" s="50" t="s">
        <v>147</v>
      </c>
      <c r="C8" s="48">
        <v>243017</v>
      </c>
      <c r="D8" s="73">
        <v>9</v>
      </c>
      <c r="E8" s="59" t="s">
        <v>75</v>
      </c>
      <c r="F8" s="66">
        <v>10</v>
      </c>
      <c r="G8" s="66">
        <v>8</v>
      </c>
      <c r="H8" s="66">
        <v>24</v>
      </c>
      <c r="I8" s="66">
        <v>7</v>
      </c>
      <c r="J8" s="66">
        <v>10</v>
      </c>
      <c r="K8" s="66">
        <v>18</v>
      </c>
      <c r="L8" s="66">
        <v>10</v>
      </c>
      <c r="M8" s="80">
        <f t="shared" si="0"/>
        <v>87</v>
      </c>
      <c r="N8" s="70">
        <f>N7+1</f>
        <v>2</v>
      </c>
      <c r="O8" s="81">
        <v>2</v>
      </c>
      <c r="P8" s="80">
        <f t="shared" si="1"/>
        <v>87</v>
      </c>
    </row>
    <row r="9" spans="1:16" ht="24.75" customHeight="1">
      <c r="A9" s="82">
        <v>3</v>
      </c>
      <c r="B9" s="65" t="s">
        <v>148</v>
      </c>
      <c r="C9" s="61">
        <v>243010</v>
      </c>
      <c r="D9" s="73">
        <v>9</v>
      </c>
      <c r="E9" s="59" t="s">
        <v>76</v>
      </c>
      <c r="F9" s="70">
        <v>9</v>
      </c>
      <c r="G9" s="70">
        <v>5</v>
      </c>
      <c r="H9" s="70">
        <v>30</v>
      </c>
      <c r="I9" s="70">
        <v>9</v>
      </c>
      <c r="J9" s="70">
        <v>6</v>
      </c>
      <c r="K9" s="70">
        <v>15</v>
      </c>
      <c r="L9" s="70">
        <v>9</v>
      </c>
      <c r="M9" s="80">
        <f t="shared" si="0"/>
        <v>83</v>
      </c>
      <c r="N9" s="70">
        <f aca="true" t="shared" si="2" ref="N9:N19">N8+1</f>
        <v>3</v>
      </c>
      <c r="O9" s="70">
        <v>3</v>
      </c>
      <c r="P9" s="80">
        <f t="shared" si="1"/>
        <v>83</v>
      </c>
    </row>
    <row r="10" spans="1:16" ht="25.5">
      <c r="A10" s="82">
        <v>4</v>
      </c>
      <c r="B10" s="65" t="s">
        <v>149</v>
      </c>
      <c r="C10" s="58">
        <v>243009</v>
      </c>
      <c r="D10" s="73">
        <v>9</v>
      </c>
      <c r="E10" s="59" t="s">
        <v>71</v>
      </c>
      <c r="F10" s="70">
        <v>8</v>
      </c>
      <c r="G10" s="70">
        <v>8</v>
      </c>
      <c r="H10" s="70">
        <v>14</v>
      </c>
      <c r="I10" s="70">
        <v>7</v>
      </c>
      <c r="J10" s="70">
        <v>4</v>
      </c>
      <c r="K10" s="70">
        <v>10</v>
      </c>
      <c r="L10" s="70">
        <v>5</v>
      </c>
      <c r="M10" s="80">
        <f t="shared" si="0"/>
        <v>56</v>
      </c>
      <c r="N10" s="70">
        <f t="shared" si="2"/>
        <v>4</v>
      </c>
      <c r="O10" s="70"/>
      <c r="P10" s="80">
        <f t="shared" si="1"/>
        <v>56</v>
      </c>
    </row>
    <row r="11" spans="1:16" ht="15.75">
      <c r="A11" s="82">
        <v>5</v>
      </c>
      <c r="B11" s="65" t="s">
        <v>150</v>
      </c>
      <c r="C11" s="58">
        <v>243009</v>
      </c>
      <c r="D11" s="73">
        <v>9</v>
      </c>
      <c r="E11" s="59" t="s">
        <v>72</v>
      </c>
      <c r="F11" s="70">
        <v>8</v>
      </c>
      <c r="G11" s="70">
        <v>4.5</v>
      </c>
      <c r="H11" s="70">
        <v>9</v>
      </c>
      <c r="I11" s="70">
        <v>6</v>
      </c>
      <c r="J11" s="70">
        <v>9</v>
      </c>
      <c r="K11" s="70">
        <v>5</v>
      </c>
      <c r="L11" s="70">
        <v>10</v>
      </c>
      <c r="M11" s="80">
        <f t="shared" si="0"/>
        <v>51.5</v>
      </c>
      <c r="N11" s="70">
        <f t="shared" si="2"/>
        <v>5</v>
      </c>
      <c r="O11" s="70"/>
      <c r="P11" s="80">
        <f t="shared" si="1"/>
        <v>51.5</v>
      </c>
    </row>
    <row r="12" spans="1:16" ht="25.5">
      <c r="A12" s="82">
        <v>6</v>
      </c>
      <c r="B12" s="50" t="s">
        <v>151</v>
      </c>
      <c r="C12" s="72">
        <v>243020</v>
      </c>
      <c r="D12" s="73">
        <v>9</v>
      </c>
      <c r="E12" s="59" t="s">
        <v>77</v>
      </c>
      <c r="F12" s="66">
        <v>2</v>
      </c>
      <c r="G12" s="66">
        <v>3</v>
      </c>
      <c r="H12" s="66">
        <v>16</v>
      </c>
      <c r="I12" s="66">
        <v>10</v>
      </c>
      <c r="J12" s="66">
        <v>4.5</v>
      </c>
      <c r="K12" s="66">
        <v>8</v>
      </c>
      <c r="L12" s="66">
        <v>6</v>
      </c>
      <c r="M12" s="80">
        <f t="shared" si="0"/>
        <v>49.5</v>
      </c>
      <c r="N12" s="70">
        <f t="shared" si="2"/>
        <v>6</v>
      </c>
      <c r="O12" s="81"/>
      <c r="P12" s="80">
        <f t="shared" si="1"/>
        <v>49.5</v>
      </c>
    </row>
    <row r="13" spans="1:16" ht="25.5">
      <c r="A13" s="82">
        <v>7</v>
      </c>
      <c r="B13" s="60" t="s">
        <v>152</v>
      </c>
      <c r="C13" s="61">
        <v>243016</v>
      </c>
      <c r="D13" s="73">
        <v>9</v>
      </c>
      <c r="E13" s="59" t="s">
        <v>73</v>
      </c>
      <c r="F13" s="70">
        <v>4</v>
      </c>
      <c r="G13" s="70">
        <v>5</v>
      </c>
      <c r="H13" s="70">
        <v>7</v>
      </c>
      <c r="I13" s="70">
        <v>8</v>
      </c>
      <c r="J13" s="70">
        <v>0</v>
      </c>
      <c r="K13" s="70">
        <v>5</v>
      </c>
      <c r="L13" s="70">
        <v>7</v>
      </c>
      <c r="M13" s="80">
        <f t="shared" si="0"/>
        <v>36</v>
      </c>
      <c r="N13" s="70">
        <f t="shared" si="2"/>
        <v>7</v>
      </c>
      <c r="O13" s="70"/>
      <c r="P13" s="80">
        <f t="shared" si="1"/>
        <v>36</v>
      </c>
    </row>
    <row r="14" spans="1:16" ht="25.5">
      <c r="A14" s="82">
        <v>8</v>
      </c>
      <c r="B14" s="65" t="s">
        <v>153</v>
      </c>
      <c r="C14" s="61">
        <v>243010</v>
      </c>
      <c r="D14" s="73">
        <v>9</v>
      </c>
      <c r="E14" s="59" t="s">
        <v>78</v>
      </c>
      <c r="F14" s="81">
        <v>4</v>
      </c>
      <c r="G14" s="81">
        <v>4</v>
      </c>
      <c r="H14" s="81">
        <v>4</v>
      </c>
      <c r="I14" s="81">
        <v>6</v>
      </c>
      <c r="J14" s="81">
        <v>4</v>
      </c>
      <c r="K14" s="81">
        <v>6</v>
      </c>
      <c r="L14" s="81">
        <v>6</v>
      </c>
      <c r="M14" s="80">
        <f t="shared" si="0"/>
        <v>34</v>
      </c>
      <c r="N14" s="70">
        <f t="shared" si="2"/>
        <v>8</v>
      </c>
      <c r="O14" s="81"/>
      <c r="P14" s="80">
        <f t="shared" si="1"/>
        <v>34</v>
      </c>
    </row>
    <row r="15" spans="1:16" ht="25.5">
      <c r="A15" s="82">
        <v>9</v>
      </c>
      <c r="B15" s="65" t="s">
        <v>154</v>
      </c>
      <c r="C15" s="61">
        <v>243010</v>
      </c>
      <c r="D15" s="73">
        <v>9</v>
      </c>
      <c r="E15" s="59" t="s">
        <v>74</v>
      </c>
      <c r="F15" s="70">
        <v>3</v>
      </c>
      <c r="G15" s="70">
        <v>5</v>
      </c>
      <c r="H15" s="70">
        <v>2.5</v>
      </c>
      <c r="I15" s="70">
        <v>5</v>
      </c>
      <c r="J15" s="70">
        <v>3</v>
      </c>
      <c r="K15" s="81">
        <v>9.5</v>
      </c>
      <c r="L15" s="81">
        <v>5</v>
      </c>
      <c r="M15" s="80">
        <f t="shared" si="0"/>
        <v>33</v>
      </c>
      <c r="N15" s="70">
        <f t="shared" si="2"/>
        <v>9</v>
      </c>
      <c r="O15" s="81"/>
      <c r="P15" s="80">
        <f t="shared" si="1"/>
        <v>33</v>
      </c>
    </row>
    <row r="16" spans="1:16" ht="15.75">
      <c r="A16" s="82">
        <v>10</v>
      </c>
      <c r="B16" s="65" t="s">
        <v>155</v>
      </c>
      <c r="C16" s="58">
        <v>243009</v>
      </c>
      <c r="D16" s="73">
        <v>9</v>
      </c>
      <c r="E16" s="59" t="s">
        <v>79</v>
      </c>
      <c r="F16" s="70">
        <v>2.5</v>
      </c>
      <c r="G16" s="70">
        <v>6</v>
      </c>
      <c r="H16" s="70">
        <v>5</v>
      </c>
      <c r="I16" s="70">
        <v>0.5</v>
      </c>
      <c r="J16" s="70">
        <v>0.5</v>
      </c>
      <c r="K16" s="70">
        <v>10</v>
      </c>
      <c r="L16" s="70">
        <v>7</v>
      </c>
      <c r="M16" s="80">
        <f t="shared" si="0"/>
        <v>31.5</v>
      </c>
      <c r="N16" s="70">
        <f t="shared" si="2"/>
        <v>10</v>
      </c>
      <c r="O16" s="70"/>
      <c r="P16" s="80">
        <f t="shared" si="1"/>
        <v>31.5</v>
      </c>
    </row>
    <row r="17" spans="1:16" ht="15.75">
      <c r="A17" s="82">
        <v>11</v>
      </c>
      <c r="B17" s="50" t="s">
        <v>156</v>
      </c>
      <c r="C17" s="48">
        <v>243015</v>
      </c>
      <c r="D17" s="73">
        <v>9</v>
      </c>
      <c r="E17" s="59" t="s">
        <v>80</v>
      </c>
      <c r="F17" s="66">
        <v>5</v>
      </c>
      <c r="G17" s="66">
        <v>8</v>
      </c>
      <c r="H17" s="66">
        <v>10</v>
      </c>
      <c r="I17" s="66">
        <v>0</v>
      </c>
      <c r="J17" s="66">
        <v>0</v>
      </c>
      <c r="K17" s="66">
        <v>0</v>
      </c>
      <c r="L17" s="66">
        <v>5</v>
      </c>
      <c r="M17" s="80">
        <f t="shared" si="0"/>
        <v>28</v>
      </c>
      <c r="N17" s="70">
        <f t="shared" si="2"/>
        <v>11</v>
      </c>
      <c r="O17" s="81"/>
      <c r="P17" s="80">
        <f t="shared" si="1"/>
        <v>28</v>
      </c>
    </row>
    <row r="18" spans="1:16" ht="25.5">
      <c r="A18" s="82">
        <v>12</v>
      </c>
      <c r="B18" s="65" t="s">
        <v>157</v>
      </c>
      <c r="C18" s="58">
        <v>243017</v>
      </c>
      <c r="D18" s="73">
        <v>9</v>
      </c>
      <c r="E18" s="59" t="s">
        <v>81</v>
      </c>
      <c r="F18" s="70">
        <v>2</v>
      </c>
      <c r="G18" s="70">
        <v>5</v>
      </c>
      <c r="H18" s="70">
        <v>0</v>
      </c>
      <c r="I18" s="70">
        <v>0</v>
      </c>
      <c r="J18" s="70">
        <v>0</v>
      </c>
      <c r="K18" s="70">
        <v>0</v>
      </c>
      <c r="L18" s="70">
        <v>7</v>
      </c>
      <c r="M18" s="80">
        <f t="shared" si="0"/>
        <v>14</v>
      </c>
      <c r="N18" s="70">
        <f t="shared" si="2"/>
        <v>12</v>
      </c>
      <c r="O18" s="70"/>
      <c r="P18" s="80">
        <f t="shared" si="1"/>
        <v>14</v>
      </c>
    </row>
    <row r="19" spans="1:16" ht="25.5">
      <c r="A19" s="82">
        <v>13</v>
      </c>
      <c r="B19" s="50" t="s">
        <v>158</v>
      </c>
      <c r="C19" s="72">
        <v>243020</v>
      </c>
      <c r="D19" s="73">
        <v>9</v>
      </c>
      <c r="E19" s="59" t="s">
        <v>82</v>
      </c>
      <c r="F19" s="66">
        <v>2</v>
      </c>
      <c r="G19" s="66">
        <v>4</v>
      </c>
      <c r="H19" s="66">
        <v>0</v>
      </c>
      <c r="I19" s="66">
        <v>0</v>
      </c>
      <c r="J19" s="66">
        <v>0</v>
      </c>
      <c r="K19" s="66">
        <v>6</v>
      </c>
      <c r="L19" s="66">
        <v>1</v>
      </c>
      <c r="M19" s="80">
        <f t="shared" si="0"/>
        <v>13</v>
      </c>
      <c r="N19" s="70">
        <f t="shared" si="2"/>
        <v>13</v>
      </c>
      <c r="O19" s="81"/>
      <c r="P19" s="80">
        <f t="shared" si="1"/>
        <v>13</v>
      </c>
    </row>
    <row r="20" spans="1:16" ht="15.75">
      <c r="A20" s="15"/>
      <c r="B20" s="16"/>
      <c r="C20" s="16"/>
      <c r="D20" s="17"/>
      <c r="E20" s="18"/>
      <c r="F20" s="19"/>
      <c r="G20" s="19"/>
      <c r="H20" s="19"/>
      <c r="I20" s="19"/>
      <c r="J20" s="19"/>
      <c r="K20" s="19"/>
      <c r="L20" s="19"/>
      <c r="M20" s="54"/>
      <c r="N20" s="17"/>
      <c r="O20" s="20"/>
      <c r="P20" s="56"/>
    </row>
    <row r="21" spans="2:16" ht="18.75">
      <c r="B21" s="5" t="s">
        <v>10</v>
      </c>
      <c r="C21" s="8" t="s">
        <v>32</v>
      </c>
      <c r="D21" s="11"/>
      <c r="E21" s="11"/>
      <c r="M21" s="54"/>
      <c r="N21" s="37"/>
      <c r="O21" s="37"/>
      <c r="P21" s="56"/>
    </row>
    <row r="22" spans="2:16" ht="18.75">
      <c r="B22" s="6"/>
      <c r="C22" s="6"/>
      <c r="D22" s="11"/>
      <c r="E22" s="11"/>
      <c r="H22" s="7"/>
      <c r="M22" s="37"/>
      <c r="N22" s="37"/>
      <c r="O22" s="37"/>
      <c r="P22" s="37"/>
    </row>
    <row r="23" spans="2:5" ht="18.75">
      <c r="B23" s="5" t="s">
        <v>11</v>
      </c>
      <c r="C23" s="7" t="s">
        <v>18</v>
      </c>
      <c r="D23" s="11"/>
      <c r="E23" s="11"/>
    </row>
    <row r="24" spans="2:4" ht="18.75">
      <c r="B24" s="21"/>
      <c r="C24" s="7" t="s">
        <v>19</v>
      </c>
      <c r="D24" s="11"/>
    </row>
    <row r="25" spans="2:4" ht="18.75">
      <c r="B25" s="21" t="s">
        <v>12</v>
      </c>
      <c r="C25" s="7" t="s">
        <v>20</v>
      </c>
      <c r="D25" s="11"/>
    </row>
  </sheetData>
  <sheetProtection/>
  <mergeCells count="5">
    <mergeCell ref="A5:P5"/>
    <mergeCell ref="A1:P1"/>
    <mergeCell ref="A2:P2"/>
    <mergeCell ref="A3:P3"/>
    <mergeCell ref="A4:P4"/>
  </mergeCells>
  <printOptions/>
  <pageMargins left="0.009895833333333333" right="0.009895833333333333" top="0.15748031496062992" bottom="0.15748031496062992" header="0.11811023622047245" footer="0.11811023622047245"/>
  <pageSetup horizontalDpi="180" verticalDpi="18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C3" sqref="C1:D16384"/>
    </sheetView>
  </sheetViews>
  <sheetFormatPr defaultColWidth="9.140625" defaultRowHeight="15"/>
  <cols>
    <col min="1" max="1" width="4.57421875" style="0" customWidth="1"/>
    <col min="2" max="2" width="19.00390625" style="0" customWidth="1"/>
    <col min="3" max="3" width="21.421875" style="0" customWidth="1"/>
    <col min="4" max="4" width="4.00390625" style="0" customWidth="1"/>
    <col min="5" max="5" width="19.57421875" style="0" customWidth="1"/>
    <col min="6" max="12" width="11.28125" style="0" customWidth="1"/>
    <col min="13" max="15" width="10.421875" style="0" customWidth="1"/>
    <col min="16" max="16" width="17.57421875" style="0" customWidth="1"/>
  </cols>
  <sheetData>
    <row r="1" spans="1:13" ht="15.75">
      <c r="A1" s="87" t="s">
        <v>30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.7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.75">
      <c r="A3" s="3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88" t="s">
        <v>31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5.75">
      <c r="A5" s="89" t="s">
        <v>33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7" spans="1:16" ht="62.25" customHeight="1">
      <c r="A7" s="41" t="s">
        <v>1</v>
      </c>
      <c r="B7" s="41" t="s">
        <v>2</v>
      </c>
      <c r="C7" s="41" t="s">
        <v>3</v>
      </c>
      <c r="D7" s="42" t="s">
        <v>4</v>
      </c>
      <c r="E7" s="42" t="s">
        <v>28</v>
      </c>
      <c r="F7" s="41" t="s">
        <v>6</v>
      </c>
      <c r="G7" s="41" t="s">
        <v>7</v>
      </c>
      <c r="H7" s="41" t="s">
        <v>8</v>
      </c>
      <c r="I7" s="41" t="s">
        <v>9</v>
      </c>
      <c r="J7" s="41" t="s">
        <v>21</v>
      </c>
      <c r="K7" s="41" t="s">
        <v>22</v>
      </c>
      <c r="L7" s="41" t="s">
        <v>23</v>
      </c>
      <c r="M7" s="41" t="s">
        <v>5</v>
      </c>
      <c r="N7" s="41" t="s">
        <v>13</v>
      </c>
      <c r="O7" s="41" t="s">
        <v>14</v>
      </c>
      <c r="P7" s="41" t="s">
        <v>15</v>
      </c>
    </row>
    <row r="8" spans="1:16" ht="45" customHeight="1">
      <c r="A8" s="73">
        <v>1</v>
      </c>
      <c r="B8" s="65" t="s">
        <v>159</v>
      </c>
      <c r="C8" s="58">
        <v>243010</v>
      </c>
      <c r="D8" s="73">
        <v>10</v>
      </c>
      <c r="E8" s="51" t="s">
        <v>83</v>
      </c>
      <c r="F8" s="67">
        <v>9</v>
      </c>
      <c r="G8" s="67">
        <v>4</v>
      </c>
      <c r="H8" s="67">
        <v>18</v>
      </c>
      <c r="I8" s="67">
        <v>7</v>
      </c>
      <c r="J8" s="67">
        <v>5</v>
      </c>
      <c r="K8" s="67">
        <v>7</v>
      </c>
      <c r="L8" s="67">
        <v>12</v>
      </c>
      <c r="M8" s="68">
        <f aca="true" t="shared" si="0" ref="M8:M21">L8+K8+J8+I8+H8+G8+F8</f>
        <v>62</v>
      </c>
      <c r="N8" s="73">
        <v>1</v>
      </c>
      <c r="O8" s="67">
        <v>1</v>
      </c>
      <c r="P8" s="73">
        <f aca="true" t="shared" si="1" ref="P8:P21">M8</f>
        <v>62</v>
      </c>
    </row>
    <row r="9" spans="1:16" ht="22.5" customHeight="1">
      <c r="A9" s="73">
        <v>2</v>
      </c>
      <c r="B9" s="83" t="s">
        <v>160</v>
      </c>
      <c r="C9" s="58">
        <v>243020</v>
      </c>
      <c r="D9" s="73">
        <v>10</v>
      </c>
      <c r="E9" s="51" t="s">
        <v>84</v>
      </c>
      <c r="F9" s="73">
        <v>7</v>
      </c>
      <c r="G9" s="73">
        <v>6</v>
      </c>
      <c r="H9" s="73">
        <v>20</v>
      </c>
      <c r="I9" s="73">
        <v>8</v>
      </c>
      <c r="J9" s="73">
        <v>0</v>
      </c>
      <c r="K9" s="73">
        <v>9</v>
      </c>
      <c r="L9" s="73">
        <v>9</v>
      </c>
      <c r="M9" s="68">
        <f t="shared" si="0"/>
        <v>59</v>
      </c>
      <c r="N9" s="73">
        <f>1+N8</f>
        <v>2</v>
      </c>
      <c r="O9" s="73">
        <v>2</v>
      </c>
      <c r="P9" s="73">
        <f t="shared" si="1"/>
        <v>59</v>
      </c>
    </row>
    <row r="10" spans="1:16" ht="31.5">
      <c r="A10" s="73">
        <v>3</v>
      </c>
      <c r="B10" s="74" t="s">
        <v>161</v>
      </c>
      <c r="C10" s="58">
        <v>243012</v>
      </c>
      <c r="D10" s="73">
        <v>10</v>
      </c>
      <c r="E10" s="51" t="s">
        <v>85</v>
      </c>
      <c r="F10" s="73">
        <v>7</v>
      </c>
      <c r="G10" s="73">
        <v>3</v>
      </c>
      <c r="H10" s="73">
        <v>13</v>
      </c>
      <c r="I10" s="73">
        <v>4</v>
      </c>
      <c r="J10" s="73">
        <v>7</v>
      </c>
      <c r="K10" s="73">
        <v>7</v>
      </c>
      <c r="L10" s="73">
        <v>12</v>
      </c>
      <c r="M10" s="68">
        <f t="shared" si="0"/>
        <v>53</v>
      </c>
      <c r="N10" s="73">
        <f aca="true" t="shared" si="2" ref="N10:N21">1+N9</f>
        <v>3</v>
      </c>
      <c r="O10" s="73">
        <v>3</v>
      </c>
      <c r="P10" s="73">
        <f t="shared" si="1"/>
        <v>53</v>
      </c>
    </row>
    <row r="11" spans="1:16" ht="31.5">
      <c r="A11" s="73">
        <v>4</v>
      </c>
      <c r="B11" s="65" t="s">
        <v>162</v>
      </c>
      <c r="C11" s="58">
        <v>243009</v>
      </c>
      <c r="D11" s="73">
        <v>10</v>
      </c>
      <c r="E11" s="51" t="s">
        <v>86</v>
      </c>
      <c r="F11" s="73">
        <v>6</v>
      </c>
      <c r="G11" s="73">
        <v>2</v>
      </c>
      <c r="H11" s="73">
        <v>13</v>
      </c>
      <c r="I11" s="73">
        <v>8</v>
      </c>
      <c r="J11" s="73">
        <v>4</v>
      </c>
      <c r="K11" s="73">
        <v>4</v>
      </c>
      <c r="L11" s="73">
        <v>10</v>
      </c>
      <c r="M11" s="68">
        <f t="shared" si="0"/>
        <v>47</v>
      </c>
      <c r="N11" s="73">
        <f t="shared" si="2"/>
        <v>4</v>
      </c>
      <c r="O11" s="73"/>
      <c r="P11" s="73">
        <f t="shared" si="1"/>
        <v>47</v>
      </c>
    </row>
    <row r="12" spans="1:16" ht="31.5">
      <c r="A12" s="73">
        <v>5</v>
      </c>
      <c r="B12" s="62" t="s">
        <v>163</v>
      </c>
      <c r="C12" s="58">
        <v>243005</v>
      </c>
      <c r="D12" s="73">
        <v>10</v>
      </c>
      <c r="E12" s="51" t="s">
        <v>87</v>
      </c>
      <c r="F12" s="67">
        <v>3</v>
      </c>
      <c r="G12" s="67">
        <v>3</v>
      </c>
      <c r="H12" s="67">
        <v>9</v>
      </c>
      <c r="I12" s="67">
        <v>5</v>
      </c>
      <c r="J12" s="67">
        <v>1</v>
      </c>
      <c r="K12" s="67">
        <v>3</v>
      </c>
      <c r="L12" s="67">
        <v>6</v>
      </c>
      <c r="M12" s="68">
        <f t="shared" si="0"/>
        <v>30</v>
      </c>
      <c r="N12" s="73">
        <f t="shared" si="2"/>
        <v>5</v>
      </c>
      <c r="O12" s="84"/>
      <c r="P12" s="73">
        <f t="shared" si="1"/>
        <v>30</v>
      </c>
    </row>
    <row r="13" spans="1:16" ht="34.5" customHeight="1">
      <c r="A13" s="73">
        <v>6</v>
      </c>
      <c r="B13" s="65" t="s">
        <v>164</v>
      </c>
      <c r="C13" s="58">
        <v>243009</v>
      </c>
      <c r="D13" s="73">
        <v>10</v>
      </c>
      <c r="E13" s="51" t="s">
        <v>88</v>
      </c>
      <c r="F13" s="67">
        <v>3</v>
      </c>
      <c r="G13" s="67">
        <v>4</v>
      </c>
      <c r="H13" s="67">
        <v>2</v>
      </c>
      <c r="I13" s="67">
        <v>4</v>
      </c>
      <c r="J13" s="67">
        <v>3</v>
      </c>
      <c r="K13" s="67">
        <v>4</v>
      </c>
      <c r="L13" s="67">
        <v>6</v>
      </c>
      <c r="M13" s="68">
        <f t="shared" si="0"/>
        <v>26</v>
      </c>
      <c r="N13" s="73">
        <f t="shared" si="2"/>
        <v>6</v>
      </c>
      <c r="O13" s="67"/>
      <c r="P13" s="73">
        <f t="shared" si="1"/>
        <v>26</v>
      </c>
    </row>
    <row r="14" spans="1:16" ht="34.5" customHeight="1">
      <c r="A14" s="73">
        <v>7</v>
      </c>
      <c r="B14" s="74" t="s">
        <v>165</v>
      </c>
      <c r="C14" s="58">
        <v>243015</v>
      </c>
      <c r="D14" s="73">
        <v>10</v>
      </c>
      <c r="E14" s="51" t="s">
        <v>90</v>
      </c>
      <c r="F14" s="67">
        <v>4</v>
      </c>
      <c r="G14" s="67">
        <v>4</v>
      </c>
      <c r="H14" s="67">
        <v>0</v>
      </c>
      <c r="I14" s="67">
        <v>5</v>
      </c>
      <c r="J14" s="67">
        <v>0</v>
      </c>
      <c r="K14" s="67">
        <v>5</v>
      </c>
      <c r="L14" s="67">
        <v>6</v>
      </c>
      <c r="M14" s="68">
        <f t="shared" si="0"/>
        <v>24</v>
      </c>
      <c r="N14" s="73">
        <f t="shared" si="2"/>
        <v>7</v>
      </c>
      <c r="O14" s="67"/>
      <c r="P14" s="73">
        <f t="shared" si="1"/>
        <v>24</v>
      </c>
    </row>
    <row r="15" spans="1:16" ht="31.5">
      <c r="A15" s="73">
        <v>8</v>
      </c>
      <c r="B15" s="65" t="s">
        <v>166</v>
      </c>
      <c r="C15" s="58">
        <v>243009</v>
      </c>
      <c r="D15" s="73">
        <v>10</v>
      </c>
      <c r="E15" s="51" t="s">
        <v>89</v>
      </c>
      <c r="F15" s="67">
        <v>4</v>
      </c>
      <c r="G15" s="67">
        <v>5</v>
      </c>
      <c r="H15" s="67">
        <v>2</v>
      </c>
      <c r="I15" s="67">
        <v>5</v>
      </c>
      <c r="J15" s="67">
        <v>1</v>
      </c>
      <c r="K15" s="67">
        <v>0</v>
      </c>
      <c r="L15" s="67">
        <v>7</v>
      </c>
      <c r="M15" s="68">
        <f t="shared" si="0"/>
        <v>24</v>
      </c>
      <c r="N15" s="73">
        <v>7</v>
      </c>
      <c r="O15" s="84"/>
      <c r="P15" s="73">
        <f t="shared" si="1"/>
        <v>24</v>
      </c>
    </row>
    <row r="16" spans="1:16" ht="31.5">
      <c r="A16" s="73">
        <v>9</v>
      </c>
      <c r="B16" s="62" t="s">
        <v>167</v>
      </c>
      <c r="C16" s="58">
        <v>243005</v>
      </c>
      <c r="D16" s="73">
        <v>10</v>
      </c>
      <c r="E16" s="51" t="s">
        <v>91</v>
      </c>
      <c r="F16" s="67">
        <v>5</v>
      </c>
      <c r="G16" s="67">
        <v>3</v>
      </c>
      <c r="H16" s="67">
        <v>3</v>
      </c>
      <c r="I16" s="67">
        <v>2</v>
      </c>
      <c r="J16" s="67">
        <v>0</v>
      </c>
      <c r="K16" s="67">
        <v>3</v>
      </c>
      <c r="L16" s="67">
        <v>7</v>
      </c>
      <c r="M16" s="68">
        <f t="shared" si="0"/>
        <v>23</v>
      </c>
      <c r="N16" s="73">
        <f t="shared" si="2"/>
        <v>8</v>
      </c>
      <c r="O16" s="67"/>
      <c r="P16" s="73">
        <f t="shared" si="1"/>
        <v>23</v>
      </c>
    </row>
    <row r="17" spans="1:16" ht="27" customHeight="1">
      <c r="A17" s="73">
        <v>10</v>
      </c>
      <c r="B17" s="74" t="s">
        <v>168</v>
      </c>
      <c r="C17" s="58">
        <v>243012</v>
      </c>
      <c r="D17" s="73">
        <v>10</v>
      </c>
      <c r="E17" s="51" t="s">
        <v>92</v>
      </c>
      <c r="F17" s="73">
        <v>2</v>
      </c>
      <c r="G17" s="73">
        <v>3</v>
      </c>
      <c r="H17" s="73">
        <v>1</v>
      </c>
      <c r="I17" s="73">
        <v>6</v>
      </c>
      <c r="J17" s="73">
        <v>0</v>
      </c>
      <c r="K17" s="73">
        <v>0</v>
      </c>
      <c r="L17" s="73">
        <v>9</v>
      </c>
      <c r="M17" s="68">
        <f t="shared" si="0"/>
        <v>21</v>
      </c>
      <c r="N17" s="73">
        <f t="shared" si="2"/>
        <v>9</v>
      </c>
      <c r="O17" s="73"/>
      <c r="P17" s="73">
        <f t="shared" si="1"/>
        <v>21</v>
      </c>
    </row>
    <row r="18" spans="1:16" ht="53.25" customHeight="1">
      <c r="A18" s="73">
        <v>11</v>
      </c>
      <c r="B18" s="60" t="s">
        <v>169</v>
      </c>
      <c r="C18" s="58">
        <v>243016</v>
      </c>
      <c r="D18" s="73">
        <v>10</v>
      </c>
      <c r="E18" s="51" t="s">
        <v>93</v>
      </c>
      <c r="F18" s="67">
        <v>1</v>
      </c>
      <c r="G18" s="67">
        <v>1</v>
      </c>
      <c r="H18" s="67">
        <v>2</v>
      </c>
      <c r="I18" s="67">
        <v>5</v>
      </c>
      <c r="J18" s="67">
        <v>0</v>
      </c>
      <c r="K18" s="67">
        <v>0</v>
      </c>
      <c r="L18" s="67">
        <v>9</v>
      </c>
      <c r="M18" s="68">
        <f t="shared" si="0"/>
        <v>18</v>
      </c>
      <c r="N18" s="73">
        <f t="shared" si="2"/>
        <v>10</v>
      </c>
      <c r="O18" s="67"/>
      <c r="P18" s="73">
        <f t="shared" si="1"/>
        <v>18</v>
      </c>
    </row>
    <row r="19" spans="1:16" ht="57.75" customHeight="1">
      <c r="A19" s="73">
        <v>12</v>
      </c>
      <c r="B19" s="60" t="s">
        <v>170</v>
      </c>
      <c r="C19" s="58">
        <v>243016</v>
      </c>
      <c r="D19" s="73">
        <v>10</v>
      </c>
      <c r="E19" s="51" t="s">
        <v>94</v>
      </c>
      <c r="F19" s="67">
        <v>0</v>
      </c>
      <c r="G19" s="67">
        <v>1</v>
      </c>
      <c r="H19" s="67">
        <v>0</v>
      </c>
      <c r="I19" s="67">
        <v>6</v>
      </c>
      <c r="J19" s="67">
        <v>0</v>
      </c>
      <c r="K19" s="67">
        <v>1</v>
      </c>
      <c r="L19" s="67">
        <v>9</v>
      </c>
      <c r="M19" s="68">
        <f t="shared" si="0"/>
        <v>17</v>
      </c>
      <c r="N19" s="73">
        <f t="shared" si="2"/>
        <v>11</v>
      </c>
      <c r="O19" s="84"/>
      <c r="P19" s="73">
        <f t="shared" si="1"/>
        <v>17</v>
      </c>
    </row>
    <row r="20" spans="1:16" ht="31.5">
      <c r="A20" s="73">
        <v>13</v>
      </c>
      <c r="B20" s="83" t="s">
        <v>171</v>
      </c>
      <c r="C20" s="58">
        <v>243015</v>
      </c>
      <c r="D20" s="73">
        <v>10</v>
      </c>
      <c r="E20" s="51" t="s">
        <v>95</v>
      </c>
      <c r="F20" s="67">
        <v>5</v>
      </c>
      <c r="G20" s="67">
        <v>1</v>
      </c>
      <c r="H20" s="67">
        <v>0</v>
      </c>
      <c r="I20" s="67">
        <v>7</v>
      </c>
      <c r="J20" s="67">
        <v>0</v>
      </c>
      <c r="K20" s="67">
        <v>0</v>
      </c>
      <c r="L20" s="67">
        <v>4</v>
      </c>
      <c r="M20" s="68">
        <f t="shared" si="0"/>
        <v>17</v>
      </c>
      <c r="N20" s="73">
        <v>11</v>
      </c>
      <c r="O20" s="84"/>
      <c r="P20" s="73">
        <f t="shared" si="1"/>
        <v>17</v>
      </c>
    </row>
    <row r="21" spans="1:16" ht="31.5">
      <c r="A21" s="73">
        <v>14</v>
      </c>
      <c r="B21" s="74" t="s">
        <v>172</v>
      </c>
      <c r="C21" s="58">
        <v>243015</v>
      </c>
      <c r="D21" s="73">
        <v>10</v>
      </c>
      <c r="E21" s="51" t="s">
        <v>96</v>
      </c>
      <c r="F21" s="73">
        <v>1</v>
      </c>
      <c r="G21" s="73">
        <v>0</v>
      </c>
      <c r="H21" s="73">
        <v>0</v>
      </c>
      <c r="I21" s="73">
        <v>4</v>
      </c>
      <c r="J21" s="73">
        <v>0</v>
      </c>
      <c r="K21" s="73">
        <v>0</v>
      </c>
      <c r="L21" s="73">
        <v>4</v>
      </c>
      <c r="M21" s="68">
        <f t="shared" si="0"/>
        <v>9</v>
      </c>
      <c r="N21" s="73">
        <f t="shared" si="2"/>
        <v>12</v>
      </c>
      <c r="O21" s="73"/>
      <c r="P21" s="73">
        <f t="shared" si="1"/>
        <v>9</v>
      </c>
    </row>
    <row r="22" spans="1:16" ht="15.75">
      <c r="A22" s="14"/>
      <c r="B22" s="46"/>
      <c r="C22" s="14"/>
      <c r="D22" s="14"/>
      <c r="E22" s="14"/>
      <c r="M22" s="55"/>
      <c r="N22" s="37"/>
      <c r="O22" s="37"/>
      <c r="P22" s="55"/>
    </row>
    <row r="23" spans="1:16" ht="18.75">
      <c r="A23" s="14"/>
      <c r="B23" s="14"/>
      <c r="C23" s="21"/>
      <c r="D23" s="25" t="s">
        <v>32</v>
      </c>
      <c r="E23" s="11"/>
      <c r="F23" s="11"/>
      <c r="M23" s="55"/>
      <c r="N23" s="37"/>
      <c r="O23" s="37"/>
      <c r="P23" s="55"/>
    </row>
    <row r="24" spans="1:16" ht="18.75">
      <c r="A24" s="14"/>
      <c r="B24" s="14"/>
      <c r="C24" s="21"/>
      <c r="D24" s="21"/>
      <c r="E24" s="11"/>
      <c r="F24" s="11"/>
      <c r="M24" s="55"/>
      <c r="N24" s="37"/>
      <c r="O24" s="37"/>
      <c r="P24" s="55"/>
    </row>
    <row r="25" spans="1:16" ht="18.75">
      <c r="A25" s="14"/>
      <c r="B25" s="14"/>
      <c r="C25" s="21"/>
      <c r="D25" s="7" t="s">
        <v>18</v>
      </c>
      <c r="E25" s="11"/>
      <c r="F25" s="11"/>
      <c r="M25" s="55"/>
      <c r="N25" s="37"/>
      <c r="O25" s="37"/>
      <c r="P25" s="55"/>
    </row>
    <row r="26" spans="1:5" ht="18.75">
      <c r="A26" s="14"/>
      <c r="B26" s="14"/>
      <c r="C26" s="21"/>
      <c r="D26" s="7" t="s">
        <v>19</v>
      </c>
      <c r="E26" s="11"/>
    </row>
    <row r="27" spans="3:5" ht="18.75">
      <c r="C27" s="21"/>
      <c r="D27" s="7" t="s">
        <v>20</v>
      </c>
      <c r="E27" s="11"/>
    </row>
  </sheetData>
  <sheetProtection/>
  <mergeCells count="4">
    <mergeCell ref="A5:M5"/>
    <mergeCell ref="A1:M1"/>
    <mergeCell ref="A2:M2"/>
    <mergeCell ref="A4:M4"/>
  </mergeCells>
  <printOptions/>
  <pageMargins left="0" right="0" top="0.15748031496062992" bottom="0.15748031496062992" header="0.11811023622047245" footer="0.11811023622047245"/>
  <pageSetup horizontalDpi="180" verticalDpi="18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workbookViewId="0" topLeftCell="A1">
      <selection activeCell="C3" sqref="C1:D16384"/>
    </sheetView>
  </sheetViews>
  <sheetFormatPr defaultColWidth="9.140625" defaultRowHeight="15"/>
  <cols>
    <col min="1" max="1" width="4.57421875" style="0" customWidth="1"/>
    <col min="2" max="2" width="18.140625" style="0" customWidth="1"/>
    <col min="3" max="3" width="21.00390625" style="0" customWidth="1"/>
    <col min="4" max="4" width="4.00390625" style="0" customWidth="1"/>
    <col min="5" max="5" width="22.57421875" style="0" customWidth="1"/>
    <col min="6" max="12" width="9.140625" style="0" customWidth="1"/>
    <col min="13" max="13" width="7.7109375" style="0" customWidth="1"/>
    <col min="14" max="14" width="8.57421875" style="0" customWidth="1"/>
    <col min="15" max="15" width="8.28125" style="0" customWidth="1"/>
    <col min="16" max="16" width="14.28125" style="0" customWidth="1"/>
  </cols>
  <sheetData>
    <row r="1" spans="1:13" ht="15.75">
      <c r="A1" s="87" t="s">
        <v>30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.7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.7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88" t="s">
        <v>31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5.75">
      <c r="A5" s="89" t="s">
        <v>27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7" spans="1:16" ht="73.5" customHeight="1">
      <c r="A7" s="22" t="s">
        <v>1</v>
      </c>
      <c r="B7" s="22" t="s">
        <v>2</v>
      </c>
      <c r="C7" s="22" t="s">
        <v>3</v>
      </c>
      <c r="D7" s="23" t="s">
        <v>4</v>
      </c>
      <c r="E7" s="23" t="s">
        <v>28</v>
      </c>
      <c r="F7" s="22" t="s">
        <v>6</v>
      </c>
      <c r="G7" s="22" t="s">
        <v>7</v>
      </c>
      <c r="H7" s="22" t="s">
        <v>8</v>
      </c>
      <c r="I7" s="22" t="s">
        <v>9</v>
      </c>
      <c r="J7" s="22" t="s">
        <v>21</v>
      </c>
      <c r="K7" s="22" t="s">
        <v>22</v>
      </c>
      <c r="L7" s="22" t="s">
        <v>23</v>
      </c>
      <c r="M7" s="22" t="s">
        <v>5</v>
      </c>
      <c r="N7" s="22" t="s">
        <v>13</v>
      </c>
      <c r="O7" s="22" t="s">
        <v>14</v>
      </c>
      <c r="P7" s="22" t="s">
        <v>15</v>
      </c>
    </row>
    <row r="8" spans="1:16" s="4" customFormat="1" ht="17.25" customHeight="1">
      <c r="A8" s="78">
        <v>1</v>
      </c>
      <c r="B8" s="57" t="s">
        <v>173</v>
      </c>
      <c r="C8" s="58">
        <v>243012</v>
      </c>
      <c r="D8" s="73">
        <v>11</v>
      </c>
      <c r="E8" s="51" t="s">
        <v>100</v>
      </c>
      <c r="F8" s="67">
        <v>0</v>
      </c>
      <c r="G8" s="67">
        <v>10</v>
      </c>
      <c r="H8" s="67">
        <v>0</v>
      </c>
      <c r="I8" s="67">
        <v>2</v>
      </c>
      <c r="J8" s="67">
        <v>0</v>
      </c>
      <c r="K8" s="67">
        <v>8</v>
      </c>
      <c r="L8" s="67">
        <v>7</v>
      </c>
      <c r="M8" s="53">
        <f aca="true" t="shared" si="0" ref="M8:M20">L8+K8+J8+I8+H8+G8+F8</f>
        <v>27</v>
      </c>
      <c r="N8" s="67">
        <v>1</v>
      </c>
      <c r="O8" s="67"/>
      <c r="P8" s="86">
        <f aca="true" t="shared" si="1" ref="P8:P20">M8</f>
        <v>27</v>
      </c>
    </row>
    <row r="9" spans="1:16" ht="15.75">
      <c r="A9" s="78">
        <v>2</v>
      </c>
      <c r="B9" s="62" t="s">
        <v>174</v>
      </c>
      <c r="C9" s="58">
        <v>243010</v>
      </c>
      <c r="D9" s="73">
        <v>11</v>
      </c>
      <c r="E9" s="51" t="s">
        <v>97</v>
      </c>
      <c r="F9" s="73">
        <v>4</v>
      </c>
      <c r="G9" s="73">
        <v>7</v>
      </c>
      <c r="H9" s="73">
        <v>2</v>
      </c>
      <c r="I9" s="73">
        <v>5</v>
      </c>
      <c r="J9" s="73">
        <v>2</v>
      </c>
      <c r="K9" s="73">
        <v>0</v>
      </c>
      <c r="L9" s="73">
        <v>4</v>
      </c>
      <c r="M9" s="53">
        <f t="shared" si="0"/>
        <v>24</v>
      </c>
      <c r="N9" s="67">
        <f>1+N8</f>
        <v>2</v>
      </c>
      <c r="O9" s="67"/>
      <c r="P9" s="86">
        <f t="shared" si="1"/>
        <v>24</v>
      </c>
    </row>
    <row r="10" spans="1:16" ht="15.75">
      <c r="A10" s="78">
        <v>3</v>
      </c>
      <c r="B10" s="60" t="s">
        <v>175</v>
      </c>
      <c r="C10" s="58">
        <v>243016</v>
      </c>
      <c r="D10" s="73">
        <v>11</v>
      </c>
      <c r="E10" s="51" t="s">
        <v>109</v>
      </c>
      <c r="F10" s="73">
        <v>3</v>
      </c>
      <c r="G10" s="73">
        <v>7</v>
      </c>
      <c r="H10" s="73">
        <v>1</v>
      </c>
      <c r="I10" s="73">
        <v>4</v>
      </c>
      <c r="J10" s="73">
        <v>0</v>
      </c>
      <c r="K10" s="73">
        <v>3</v>
      </c>
      <c r="L10" s="73">
        <v>5</v>
      </c>
      <c r="M10" s="53">
        <f t="shared" si="0"/>
        <v>23</v>
      </c>
      <c r="N10" s="67">
        <f aca="true" t="shared" si="2" ref="N10:N20">1+N9</f>
        <v>3</v>
      </c>
      <c r="O10" s="67"/>
      <c r="P10" s="86">
        <f t="shared" si="1"/>
        <v>23</v>
      </c>
    </row>
    <row r="11" spans="1:16" ht="19.5" customHeight="1">
      <c r="A11" s="78">
        <v>4</v>
      </c>
      <c r="B11" s="57" t="s">
        <v>176</v>
      </c>
      <c r="C11" s="58">
        <v>243020</v>
      </c>
      <c r="D11" s="85">
        <v>11</v>
      </c>
      <c r="E11" s="51" t="s">
        <v>98</v>
      </c>
      <c r="F11" s="85">
        <v>10</v>
      </c>
      <c r="G11" s="85">
        <v>6</v>
      </c>
      <c r="H11" s="85">
        <v>0</v>
      </c>
      <c r="I11" s="85">
        <v>0</v>
      </c>
      <c r="J11" s="85">
        <v>0</v>
      </c>
      <c r="K11" s="85">
        <v>5</v>
      </c>
      <c r="L11" s="85">
        <v>2</v>
      </c>
      <c r="M11" s="53">
        <f t="shared" si="0"/>
        <v>23</v>
      </c>
      <c r="N11" s="67">
        <v>3</v>
      </c>
      <c r="O11" s="63"/>
      <c r="P11" s="86">
        <f t="shared" si="1"/>
        <v>23</v>
      </c>
    </row>
    <row r="12" spans="1:16" ht="15.75">
      <c r="A12" s="78">
        <v>5</v>
      </c>
      <c r="B12" s="60" t="s">
        <v>177</v>
      </c>
      <c r="C12" s="58">
        <v>243012</v>
      </c>
      <c r="D12" s="73">
        <v>11</v>
      </c>
      <c r="E12" s="51" t="s">
        <v>101</v>
      </c>
      <c r="F12" s="67">
        <v>0</v>
      </c>
      <c r="G12" s="67">
        <v>6</v>
      </c>
      <c r="H12" s="67">
        <v>6</v>
      </c>
      <c r="I12" s="67">
        <v>2</v>
      </c>
      <c r="J12" s="67">
        <v>0</v>
      </c>
      <c r="K12" s="67">
        <v>1</v>
      </c>
      <c r="L12" s="67">
        <v>7</v>
      </c>
      <c r="M12" s="53">
        <f t="shared" si="0"/>
        <v>22</v>
      </c>
      <c r="N12" s="67">
        <f t="shared" si="2"/>
        <v>4</v>
      </c>
      <c r="O12" s="67"/>
      <c r="P12" s="86">
        <f t="shared" si="1"/>
        <v>22</v>
      </c>
    </row>
    <row r="13" spans="1:16" ht="15.75">
      <c r="A13" s="78">
        <v>6</v>
      </c>
      <c r="B13" s="57" t="s">
        <v>178</v>
      </c>
      <c r="C13" s="58">
        <v>243010</v>
      </c>
      <c r="D13" s="73">
        <v>11</v>
      </c>
      <c r="E13" s="51" t="s">
        <v>106</v>
      </c>
      <c r="F13" s="73">
        <v>2</v>
      </c>
      <c r="G13" s="73">
        <v>8</v>
      </c>
      <c r="H13" s="73">
        <v>0</v>
      </c>
      <c r="I13" s="73">
        <v>1</v>
      </c>
      <c r="J13" s="73">
        <v>0</v>
      </c>
      <c r="K13" s="73">
        <v>2</v>
      </c>
      <c r="L13" s="73">
        <v>2</v>
      </c>
      <c r="M13" s="53">
        <f t="shared" si="0"/>
        <v>15</v>
      </c>
      <c r="N13" s="67">
        <f t="shared" si="2"/>
        <v>5</v>
      </c>
      <c r="O13" s="67"/>
      <c r="P13" s="86">
        <f t="shared" si="1"/>
        <v>15</v>
      </c>
    </row>
    <row r="14" spans="1:16" ht="21.75" customHeight="1">
      <c r="A14" s="78">
        <v>7</v>
      </c>
      <c r="B14" s="60" t="s">
        <v>179</v>
      </c>
      <c r="C14" s="58">
        <v>243012</v>
      </c>
      <c r="D14" s="73">
        <v>11</v>
      </c>
      <c r="E14" s="51" t="s">
        <v>102</v>
      </c>
      <c r="F14" s="73">
        <v>0</v>
      </c>
      <c r="G14" s="73">
        <v>7</v>
      </c>
      <c r="H14" s="73">
        <v>0</v>
      </c>
      <c r="I14" s="73">
        <v>0</v>
      </c>
      <c r="J14" s="73">
        <v>0</v>
      </c>
      <c r="K14" s="73">
        <v>0</v>
      </c>
      <c r="L14" s="73">
        <v>5</v>
      </c>
      <c r="M14" s="53">
        <f t="shared" si="0"/>
        <v>12</v>
      </c>
      <c r="N14" s="67">
        <f t="shared" si="2"/>
        <v>6</v>
      </c>
      <c r="O14" s="67"/>
      <c r="P14" s="86">
        <f t="shared" si="1"/>
        <v>12</v>
      </c>
    </row>
    <row r="15" spans="1:16" ht="21.75" customHeight="1">
      <c r="A15" s="78">
        <v>8</v>
      </c>
      <c r="B15" s="57" t="s">
        <v>180</v>
      </c>
      <c r="C15" s="58">
        <v>243012</v>
      </c>
      <c r="D15" s="85">
        <v>11</v>
      </c>
      <c r="E15" s="51" t="s">
        <v>108</v>
      </c>
      <c r="F15" s="85">
        <v>0</v>
      </c>
      <c r="G15" s="85">
        <v>2</v>
      </c>
      <c r="H15" s="85">
        <v>0</v>
      </c>
      <c r="I15" s="85">
        <v>4</v>
      </c>
      <c r="J15" s="85">
        <v>0</v>
      </c>
      <c r="K15" s="85">
        <v>0</v>
      </c>
      <c r="L15" s="85">
        <v>6</v>
      </c>
      <c r="M15" s="53">
        <f t="shared" si="0"/>
        <v>12</v>
      </c>
      <c r="N15" s="67">
        <v>6</v>
      </c>
      <c r="O15" s="63"/>
      <c r="P15" s="86">
        <f t="shared" si="1"/>
        <v>12</v>
      </c>
    </row>
    <row r="16" spans="1:16" ht="21.75" customHeight="1">
      <c r="A16" s="78">
        <v>9</v>
      </c>
      <c r="B16" s="57" t="s">
        <v>181</v>
      </c>
      <c r="C16" s="58">
        <v>243012</v>
      </c>
      <c r="D16" s="85">
        <v>11</v>
      </c>
      <c r="E16" s="51" t="s">
        <v>104</v>
      </c>
      <c r="F16" s="85">
        <v>1</v>
      </c>
      <c r="G16" s="85">
        <v>6</v>
      </c>
      <c r="H16" s="85">
        <v>0</v>
      </c>
      <c r="I16" s="85">
        <v>1</v>
      </c>
      <c r="J16" s="85">
        <v>0</v>
      </c>
      <c r="K16" s="85">
        <v>2</v>
      </c>
      <c r="L16" s="85">
        <v>1</v>
      </c>
      <c r="M16" s="53">
        <f t="shared" si="0"/>
        <v>11</v>
      </c>
      <c r="N16" s="67">
        <f t="shared" si="2"/>
        <v>7</v>
      </c>
      <c r="O16" s="63"/>
      <c r="P16" s="86">
        <f t="shared" si="1"/>
        <v>11</v>
      </c>
    </row>
    <row r="17" spans="1:16" ht="21.75" customHeight="1">
      <c r="A17" s="78">
        <v>10</v>
      </c>
      <c r="B17" s="60" t="s">
        <v>182</v>
      </c>
      <c r="C17" s="58">
        <v>243007</v>
      </c>
      <c r="D17" s="73">
        <v>11</v>
      </c>
      <c r="E17" s="51" t="s">
        <v>103</v>
      </c>
      <c r="F17" s="67">
        <v>0</v>
      </c>
      <c r="G17" s="67">
        <v>7</v>
      </c>
      <c r="H17" s="67">
        <v>0</v>
      </c>
      <c r="I17" s="67">
        <v>0</v>
      </c>
      <c r="J17" s="67">
        <v>0</v>
      </c>
      <c r="K17" s="67">
        <v>0</v>
      </c>
      <c r="L17" s="67">
        <v>4</v>
      </c>
      <c r="M17" s="53">
        <f t="shared" si="0"/>
        <v>11</v>
      </c>
      <c r="N17" s="67">
        <v>7</v>
      </c>
      <c r="O17" s="67"/>
      <c r="P17" s="86">
        <f t="shared" si="1"/>
        <v>11</v>
      </c>
    </row>
    <row r="18" spans="1:16" ht="15.75">
      <c r="A18" s="78">
        <v>11</v>
      </c>
      <c r="B18" s="60" t="s">
        <v>183</v>
      </c>
      <c r="C18" s="58">
        <v>243016</v>
      </c>
      <c r="D18" s="73">
        <v>11</v>
      </c>
      <c r="E18" s="51" t="s">
        <v>99</v>
      </c>
      <c r="F18" s="73">
        <v>0</v>
      </c>
      <c r="G18" s="73">
        <v>4</v>
      </c>
      <c r="H18" s="73">
        <v>0</v>
      </c>
      <c r="I18" s="73">
        <v>0</v>
      </c>
      <c r="J18" s="73">
        <v>0</v>
      </c>
      <c r="K18" s="73">
        <v>0</v>
      </c>
      <c r="L18" s="73">
        <v>6</v>
      </c>
      <c r="M18" s="53">
        <f t="shared" si="0"/>
        <v>10</v>
      </c>
      <c r="N18" s="67">
        <f t="shared" si="2"/>
        <v>8</v>
      </c>
      <c r="O18" s="67"/>
      <c r="P18" s="86">
        <f t="shared" si="1"/>
        <v>10</v>
      </c>
    </row>
    <row r="19" spans="1:16" ht="15.75">
      <c r="A19" s="78">
        <v>12</v>
      </c>
      <c r="B19" s="60" t="s">
        <v>184</v>
      </c>
      <c r="C19" s="58">
        <v>243013</v>
      </c>
      <c r="D19" s="73">
        <v>11</v>
      </c>
      <c r="E19" s="51" t="s">
        <v>107</v>
      </c>
      <c r="F19" s="73">
        <v>2</v>
      </c>
      <c r="G19" s="73">
        <v>6</v>
      </c>
      <c r="H19" s="73">
        <v>0</v>
      </c>
      <c r="I19" s="73">
        <v>0</v>
      </c>
      <c r="J19" s="73">
        <v>0</v>
      </c>
      <c r="K19" s="73">
        <v>2</v>
      </c>
      <c r="L19" s="73">
        <v>0</v>
      </c>
      <c r="M19" s="53">
        <f t="shared" si="0"/>
        <v>10</v>
      </c>
      <c r="N19" s="67">
        <v>8</v>
      </c>
      <c r="O19" s="67"/>
      <c r="P19" s="86">
        <f t="shared" si="1"/>
        <v>10</v>
      </c>
    </row>
    <row r="20" spans="1:16" s="37" customFormat="1" ht="15.75">
      <c r="A20" s="78">
        <v>13</v>
      </c>
      <c r="B20" s="62" t="s">
        <v>185</v>
      </c>
      <c r="C20" s="58">
        <v>243020</v>
      </c>
      <c r="D20" s="85">
        <v>11</v>
      </c>
      <c r="E20" s="51" t="s">
        <v>105</v>
      </c>
      <c r="F20" s="85">
        <v>2</v>
      </c>
      <c r="G20" s="85">
        <v>1</v>
      </c>
      <c r="H20" s="85">
        <v>0</v>
      </c>
      <c r="I20" s="85">
        <v>0</v>
      </c>
      <c r="J20" s="85">
        <v>0</v>
      </c>
      <c r="K20" s="85">
        <v>1</v>
      </c>
      <c r="L20" s="85">
        <v>0</v>
      </c>
      <c r="M20" s="53">
        <f t="shared" si="0"/>
        <v>4</v>
      </c>
      <c r="N20" s="67">
        <f t="shared" si="2"/>
        <v>9</v>
      </c>
      <c r="O20" s="63"/>
      <c r="P20" s="86">
        <f t="shared" si="1"/>
        <v>4</v>
      </c>
    </row>
    <row r="21" spans="1:16" ht="15">
      <c r="A21" s="29"/>
      <c r="B21" s="35"/>
      <c r="C21" s="36"/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32"/>
      <c r="O21" s="33"/>
      <c r="P21" s="34"/>
    </row>
    <row r="22" spans="3:4" ht="18.75">
      <c r="C22" s="6"/>
      <c r="D22" s="7" t="s">
        <v>32</v>
      </c>
    </row>
    <row r="23" spans="3:4" ht="18.75">
      <c r="C23" s="6"/>
      <c r="D23" s="6"/>
    </row>
    <row r="24" spans="3:4" ht="18.75">
      <c r="C24" s="6"/>
      <c r="D24" s="7" t="s">
        <v>18</v>
      </c>
    </row>
    <row r="25" spans="3:4" ht="18.75">
      <c r="C25" s="6"/>
      <c r="D25" s="7" t="s">
        <v>19</v>
      </c>
    </row>
    <row r="26" spans="3:4" ht="18.75">
      <c r="C26" s="6"/>
      <c r="D26" s="7" t="s">
        <v>20</v>
      </c>
    </row>
  </sheetData>
  <sheetProtection/>
  <mergeCells count="4">
    <mergeCell ref="A5:M5"/>
    <mergeCell ref="A1:M1"/>
    <mergeCell ref="A2:M2"/>
    <mergeCell ref="A4:M4"/>
  </mergeCells>
  <printOptions/>
  <pageMargins left="0" right="0" top="0.9448818897637796" bottom="0.5511811023622047" header="0.11811023622047245" footer="0.11811023622047245"/>
  <pageSetup horizontalDpi="180" verticalDpi="18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2023-09-02T20:35:53Z</dcterms:modified>
  <cp:category/>
  <cp:version/>
  <cp:contentType/>
  <cp:contentStatus/>
</cp:coreProperties>
</file>