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9200" windowHeight="10875" activeTab="4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'!$A$1:$M$46</definedName>
    <definedName name="_xlnm.Print_Area" localSheetId="4">'11 класс '!$A$1:$M$44</definedName>
    <definedName name="_xlnm.Print_Area" localSheetId="0">'7 класс '!$A$1:$M$71</definedName>
    <definedName name="_xlnm.Print_Area" localSheetId="1">'8 класс'!$A$1:$M$45</definedName>
    <definedName name="_xlnm.Print_Area" localSheetId="2">'9 класс '!$A$1:$M$46</definedName>
  </definedNames>
  <calcPr fullCalcOnLoad="1"/>
</workbook>
</file>

<file path=xl/sharedStrings.xml><?xml version="1.0" encoding="utf-8"?>
<sst xmlns="http://schemas.openxmlformats.org/spreadsheetml/2006/main" count="1025" uniqueCount="422">
  <si>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</si>
  <si>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</si>
  <si>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</si>
  <si>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</si>
  <si>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</si>
  <si>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</si>
  <si>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</si>
  <si>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</si>
  <si>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</si>
  <si>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</si>
  <si>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</si>
  <si>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</si>
  <si>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</si>
  <si>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</si>
  <si>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</si>
  <si>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СОШ № 14</t>
  </si>
  <si>
    <t>МАОУ СОШ № 17</t>
  </si>
  <si>
    <t>МАОУ "Лицей"</t>
  </si>
  <si>
    <t>МАОУ СОШ № 16 имени В.П.Неймышева</t>
  </si>
  <si>
    <t>МАОУ СОШ № 5</t>
  </si>
  <si>
    <t>Наименование ОО</t>
  </si>
  <si>
    <t>А.М.Суючева</t>
  </si>
  <si>
    <t>Каминская</t>
  </si>
  <si>
    <t>Кретова</t>
  </si>
  <si>
    <t>Иванова</t>
  </si>
  <si>
    <t>Закирова</t>
  </si>
  <si>
    <t>МАОУ СОШ №12</t>
  </si>
  <si>
    <t>Овсянникова</t>
  </si>
  <si>
    <t>Давлетянова</t>
  </si>
  <si>
    <t>Криванкова</t>
  </si>
  <si>
    <t>МАОУ СОШ №1</t>
  </si>
  <si>
    <t>Т.Ю.Никитина</t>
  </si>
  <si>
    <t>МАОУ СОШ №18</t>
  </si>
  <si>
    <t>МАОУ СОШ №13</t>
  </si>
  <si>
    <t>II МУНИЦИПАЛЬНЫЙ ЭТАП ВСЕРОССИЙСКОЙ ОЛИМПИАДЫ  ШКОЛЬНИКОВ ПО ОБЩЕОБРАЗОВАТЕЛЬНЫМ ПРЕДМЕТАМ</t>
  </si>
  <si>
    <t>Анисимова</t>
  </si>
  <si>
    <t>МАОУ СОШ №7</t>
  </si>
  <si>
    <t>МАОУ СОШ №9</t>
  </si>
  <si>
    <t>МАОУ СОШ №15</t>
  </si>
  <si>
    <t>Долгушина</t>
  </si>
  <si>
    <t>Курманбакиева</t>
  </si>
  <si>
    <t>Жданова</t>
  </si>
  <si>
    <t>Мусабирова</t>
  </si>
  <si>
    <t>Кузнецова</t>
  </si>
  <si>
    <t>МАОУ СОШ № 18</t>
  </si>
  <si>
    <t>Никулина</t>
  </si>
  <si>
    <t>Казарина</t>
  </si>
  <si>
    <t>Гузюк</t>
  </si>
  <si>
    <t>Кульчицкая</t>
  </si>
  <si>
    <t>Гладышева</t>
  </si>
  <si>
    <t xml:space="preserve">Прокаева </t>
  </si>
  <si>
    <t>Матыцын</t>
  </si>
  <si>
    <t>Эливанова</t>
  </si>
  <si>
    <t>Тимканова</t>
  </si>
  <si>
    <t>Балуева</t>
  </si>
  <si>
    <t xml:space="preserve">Маметова </t>
  </si>
  <si>
    <t>Брагина</t>
  </si>
  <si>
    <t>Безматерных</t>
  </si>
  <si>
    <t>Каширина</t>
  </si>
  <si>
    <t>И.А.Берендеева</t>
  </si>
  <si>
    <t>Е.А.Васильева</t>
  </si>
  <si>
    <t>М.М.Кнауб</t>
  </si>
  <si>
    <t>05 ноября 2020 года</t>
  </si>
  <si>
    <t>В 2020/2021 УЧЕБНОМ ГОДУ</t>
  </si>
  <si>
    <t xml:space="preserve">учащихся  7  класса по ______литературе______  максимальный балл_50__ </t>
  </si>
  <si>
    <t xml:space="preserve">учащихся  8  класса по ______литературе______  максимальный балл_50__ </t>
  </si>
  <si>
    <t xml:space="preserve">учащихся  9 класса по ______литературе______  максимальный балл_85__ </t>
  </si>
  <si>
    <t xml:space="preserve">учащихся  10  класса по ______литературе______  максимальный балл_85__ </t>
  </si>
  <si>
    <t xml:space="preserve">учащихся  11  класса по ______литературе______  максимальный балл_85__ </t>
  </si>
  <si>
    <t>О.В.Алексеева</t>
  </si>
  <si>
    <t>М.В.Толстогузова</t>
  </si>
  <si>
    <t>Корманн</t>
  </si>
  <si>
    <t>Леонтьева</t>
  </si>
  <si>
    <t>Васильева</t>
  </si>
  <si>
    <t>Лихалетов</t>
  </si>
  <si>
    <t>Кульмаметьев</t>
  </si>
  <si>
    <t>Анкуд</t>
  </si>
  <si>
    <t>Бушуева</t>
  </si>
  <si>
    <t>Савина</t>
  </si>
  <si>
    <t>Бобылева</t>
  </si>
  <si>
    <t>Свиридова</t>
  </si>
  <si>
    <t>Мозжегорова</t>
  </si>
  <si>
    <t>Хохлова</t>
  </si>
  <si>
    <t>Кутафина</t>
  </si>
  <si>
    <t>Зольникова</t>
  </si>
  <si>
    <t>Белозерова</t>
  </si>
  <si>
    <t xml:space="preserve">Гобжила </t>
  </si>
  <si>
    <t>Насибуллина</t>
  </si>
  <si>
    <t>Коптяева</t>
  </si>
  <si>
    <t xml:space="preserve">Андреева </t>
  </si>
  <si>
    <t xml:space="preserve">Архипов </t>
  </si>
  <si>
    <t>Солодухина</t>
  </si>
  <si>
    <t xml:space="preserve">Овод  </t>
  </si>
  <si>
    <t xml:space="preserve">Кузина </t>
  </si>
  <si>
    <t xml:space="preserve">Васечка  </t>
  </si>
  <si>
    <t xml:space="preserve">Лукьянова  </t>
  </si>
  <si>
    <t>Яковлева</t>
  </si>
  <si>
    <t>Сергеева</t>
  </si>
  <si>
    <t>Воллерт</t>
  </si>
  <si>
    <t>Микута</t>
  </si>
  <si>
    <t>Пархоменко</t>
  </si>
  <si>
    <t>Торопчина</t>
  </si>
  <si>
    <t>Четвергова</t>
  </si>
  <si>
    <t>Бизина</t>
  </si>
  <si>
    <t>Гафурова</t>
  </si>
  <si>
    <t xml:space="preserve">Гречина </t>
  </si>
  <si>
    <t>Мусина</t>
  </si>
  <si>
    <t>Золотавина</t>
  </si>
  <si>
    <t xml:space="preserve">Якимкина </t>
  </si>
  <si>
    <t>Хорошева</t>
  </si>
  <si>
    <t xml:space="preserve">Южакова </t>
  </si>
  <si>
    <t>Беляев</t>
  </si>
  <si>
    <t>Першукова</t>
  </si>
  <si>
    <t>Редикульцева</t>
  </si>
  <si>
    <t>МАОУ "Гимназия имени Н.Д. Лицмана"</t>
  </si>
  <si>
    <t>ЧОУ ТПГ</t>
  </si>
  <si>
    <t>МАОУ СОШ №6</t>
  </si>
  <si>
    <t>Сухинина</t>
  </si>
  <si>
    <t>Орендаренко</t>
  </si>
  <si>
    <t>Марганова</t>
  </si>
  <si>
    <t>Мухаметчина</t>
  </si>
  <si>
    <t>Варламова</t>
  </si>
  <si>
    <t xml:space="preserve">Аксёнова </t>
  </si>
  <si>
    <t xml:space="preserve">Рубба  </t>
  </si>
  <si>
    <t xml:space="preserve">Зиятова  </t>
  </si>
  <si>
    <t xml:space="preserve">Горюнова </t>
  </si>
  <si>
    <t xml:space="preserve">Ведерникова </t>
  </si>
  <si>
    <t>Григорьева</t>
  </si>
  <si>
    <t>Косинцева</t>
  </si>
  <si>
    <t xml:space="preserve">Аллаярова </t>
  </si>
  <si>
    <t>Арсланова</t>
  </si>
  <si>
    <t>Рожков</t>
  </si>
  <si>
    <t>Попова</t>
  </si>
  <si>
    <t>Мычкина</t>
  </si>
  <si>
    <t>Бушланова</t>
  </si>
  <si>
    <t>Фирсов</t>
  </si>
  <si>
    <t>Сайфуллина</t>
  </si>
  <si>
    <t>Комарова</t>
  </si>
  <si>
    <t xml:space="preserve">Чугайнова </t>
  </si>
  <si>
    <t>Мамонтова</t>
  </si>
  <si>
    <t>Торопова</t>
  </si>
  <si>
    <t xml:space="preserve">Кощеева  </t>
  </si>
  <si>
    <t xml:space="preserve">Муратова  </t>
  </si>
  <si>
    <t xml:space="preserve">Сереброва  </t>
  </si>
  <si>
    <t xml:space="preserve">Калуцкая </t>
  </si>
  <si>
    <t>Тимошенко</t>
  </si>
  <si>
    <t>Шабанова</t>
  </si>
  <si>
    <t xml:space="preserve">Балуева </t>
  </si>
  <si>
    <t>Фокина</t>
  </si>
  <si>
    <t>Резникова</t>
  </si>
  <si>
    <t>Плосконос</t>
  </si>
  <si>
    <t>Михайлова</t>
  </si>
  <si>
    <t>Хилобок</t>
  </si>
  <si>
    <t xml:space="preserve">Игнатенко </t>
  </si>
  <si>
    <t>Зыбина</t>
  </si>
  <si>
    <t>Киселева</t>
  </si>
  <si>
    <t>Постникова</t>
  </si>
  <si>
    <t>Сосновкин</t>
  </si>
  <si>
    <t>Кутумов</t>
  </si>
  <si>
    <t>Кирьянова</t>
  </si>
  <si>
    <t xml:space="preserve">Абайдуллина </t>
  </si>
  <si>
    <t>Аптразаков</t>
  </si>
  <si>
    <t xml:space="preserve">Гнедова  </t>
  </si>
  <si>
    <t xml:space="preserve">Вевчеренков  </t>
  </si>
  <si>
    <t xml:space="preserve">Овсянникова  </t>
  </si>
  <si>
    <t xml:space="preserve">Беляк  </t>
  </si>
  <si>
    <t xml:space="preserve">Лаптев  </t>
  </si>
  <si>
    <t xml:space="preserve">Бодрова  </t>
  </si>
  <si>
    <t>Малышева</t>
  </si>
  <si>
    <t xml:space="preserve">Сирант </t>
  </si>
  <si>
    <t>Ермачкова</t>
  </si>
  <si>
    <t>Орел</t>
  </si>
  <si>
    <t xml:space="preserve">Сидорова </t>
  </si>
  <si>
    <t xml:space="preserve">Катралиева </t>
  </si>
  <si>
    <t xml:space="preserve">Берендеева </t>
  </si>
  <si>
    <t>Падерин</t>
  </si>
  <si>
    <t>Мухамеджанова</t>
  </si>
  <si>
    <t>Русанова</t>
  </si>
  <si>
    <t>Юдахина</t>
  </si>
  <si>
    <t>Грязнова</t>
  </si>
  <si>
    <t>Абдрашитова</t>
  </si>
  <si>
    <t xml:space="preserve">Шевелёва </t>
  </si>
  <si>
    <t xml:space="preserve">Авнякова </t>
  </si>
  <si>
    <t xml:space="preserve">Торопов </t>
  </si>
  <si>
    <t>Машков</t>
  </si>
  <si>
    <t xml:space="preserve">Абрамова  </t>
  </si>
  <si>
    <t xml:space="preserve">Тудвасева  </t>
  </si>
  <si>
    <t>Солдатова</t>
  </si>
  <si>
    <t xml:space="preserve">Резник  </t>
  </si>
  <si>
    <t>Гиль</t>
  </si>
  <si>
    <t>Новрузова</t>
  </si>
  <si>
    <t>Кувалдина</t>
  </si>
  <si>
    <t>Расулова</t>
  </si>
  <si>
    <t>Максимова</t>
  </si>
  <si>
    <t>Кульмаметова</t>
  </si>
  <si>
    <t>Макаренко</t>
  </si>
  <si>
    <t>Сумароков</t>
  </si>
  <si>
    <t xml:space="preserve"> Задание 1</t>
  </si>
  <si>
    <t>Задание 2</t>
  </si>
  <si>
    <t>Корниенко</t>
  </si>
  <si>
    <t>Чеглакова</t>
  </si>
  <si>
    <t>Ломакин</t>
  </si>
  <si>
    <t>Саитмаметова</t>
  </si>
  <si>
    <t>Казанцева</t>
  </si>
  <si>
    <t>Хасанова</t>
  </si>
  <si>
    <t>Овсянников</t>
  </si>
  <si>
    <t>Шитикова</t>
  </si>
  <si>
    <t>МАОУ СОШ №2</t>
  </si>
  <si>
    <t>Л-07-097</t>
  </si>
  <si>
    <t>Л-07-098</t>
  </si>
  <si>
    <t>Л-07-105</t>
  </si>
  <si>
    <t>Л-07-094</t>
  </si>
  <si>
    <t>Л-07-096</t>
  </si>
  <si>
    <t>Л-07-106</t>
  </si>
  <si>
    <t>Л-07-099</t>
  </si>
  <si>
    <t>Л-07-100</t>
  </si>
  <si>
    <t>Л-07-101</t>
  </si>
  <si>
    <t>Л-07-102</t>
  </si>
  <si>
    <t>Л-07-103</t>
  </si>
  <si>
    <t>Л-07-104</t>
  </si>
  <si>
    <t>Л-07-095</t>
  </si>
  <si>
    <t>Л-07-030</t>
  </si>
  <si>
    <t>Л-07-029</t>
  </si>
  <si>
    <t>Л-07-031</t>
  </si>
  <si>
    <t>Л-07-009</t>
  </si>
  <si>
    <t>Л-07-007</t>
  </si>
  <si>
    <t>Л-07-008</t>
  </si>
  <si>
    <t>Л-07-006</t>
  </si>
  <si>
    <t>Л-07-001</t>
  </si>
  <si>
    <t>Л-07-122</t>
  </si>
  <si>
    <t>Л-07-123</t>
  </si>
  <si>
    <t>Л-07-124</t>
  </si>
  <si>
    <t>Л-07-121</t>
  </si>
  <si>
    <t>Л-07-011</t>
  </si>
  <si>
    <t>Л-07-002</t>
  </si>
  <si>
    <t>Л-07-005</t>
  </si>
  <si>
    <t>Л-07-160</t>
  </si>
  <si>
    <t>Л-07-161</t>
  </si>
  <si>
    <t>Л-07-159</t>
  </si>
  <si>
    <t>Л-07-158</t>
  </si>
  <si>
    <t>Л-07-025</t>
  </si>
  <si>
    <t>Л-07-024</t>
  </si>
  <si>
    <t>Л-07-032</t>
  </si>
  <si>
    <t>Л-07-057</t>
  </si>
  <si>
    <t>Л-07-058</t>
  </si>
  <si>
    <t>Л-07-059</t>
  </si>
  <si>
    <t>Л-07-060</t>
  </si>
  <si>
    <t>Л-07-062</t>
  </si>
  <si>
    <t>Л-07-061</t>
  </si>
  <si>
    <t>Л-07-082</t>
  </si>
  <si>
    <t>Л-07-078</t>
  </si>
  <si>
    <t>Л-07-083</t>
  </si>
  <si>
    <t>Л-07-080</t>
  </si>
  <si>
    <t>Л-07-079</t>
  </si>
  <si>
    <t>Л-07-081</t>
  </si>
  <si>
    <t>Л-07-004</t>
  </si>
  <si>
    <t>Л-07-003</t>
  </si>
  <si>
    <t>Л-07-010</t>
  </si>
  <si>
    <t>Л-07-134</t>
  </si>
  <si>
    <t>Л-07-135</t>
  </si>
  <si>
    <t>Л-07-136</t>
  </si>
  <si>
    <t>Л-07-137</t>
  </si>
  <si>
    <t>Л-07-172</t>
  </si>
  <si>
    <t>Л-07-173</t>
  </si>
  <si>
    <t>Л-08-012</t>
  </si>
  <si>
    <t>Л-08-013</t>
  </si>
  <si>
    <t>Л-08-014</t>
  </si>
  <si>
    <t>Л-08-015</t>
  </si>
  <si>
    <t>Л-08-016</t>
  </si>
  <si>
    <t>Л-08-026</t>
  </si>
  <si>
    <t>Л-08-027</t>
  </si>
  <si>
    <t>Задание 1</t>
  </si>
  <si>
    <t>Моисеенко</t>
  </si>
  <si>
    <t>Орехова</t>
  </si>
  <si>
    <t>Берендеева</t>
  </si>
  <si>
    <t>Григорьев</t>
  </si>
  <si>
    <t>Л-08-108</t>
  </si>
  <si>
    <t>Л-08-109</t>
  </si>
  <si>
    <t>Л-08-110</t>
  </si>
  <si>
    <t>Л-08-107</t>
  </si>
  <si>
    <t>Л-08-126</t>
  </si>
  <si>
    <t>Л-08-125</t>
  </si>
  <si>
    <t>Л-08-163</t>
  </si>
  <si>
    <t>Л-08-162</t>
  </si>
  <si>
    <t>Л-08-164</t>
  </si>
  <si>
    <t>Л-08-056</t>
  </si>
  <si>
    <t>Л-08-054</t>
  </si>
  <si>
    <t>Л-08-055</t>
  </si>
  <si>
    <t>Л-08-076</t>
  </si>
  <si>
    <t>Л-08-077</t>
  </si>
  <si>
    <t>Л-08-075</t>
  </si>
  <si>
    <t>Л-08-139</t>
  </si>
  <si>
    <t>Л-08-138</t>
  </si>
  <si>
    <t>Л-08-140</t>
  </si>
  <si>
    <t>Л-08-084</t>
  </si>
  <si>
    <t>Л-08-085</t>
  </si>
  <si>
    <t>Л-08-167</t>
  </si>
  <si>
    <t>Л-08-168</t>
  </si>
  <si>
    <t xml:space="preserve">Задание 1 </t>
  </si>
  <si>
    <t>Л-09-112</t>
  </si>
  <si>
    <t>Л-09-113</t>
  </si>
  <si>
    <t>Л-09-141</t>
  </si>
  <si>
    <t>Л-09-142</t>
  </si>
  <si>
    <t>Туганова</t>
  </si>
  <si>
    <t>Лихачева</t>
  </si>
  <si>
    <t xml:space="preserve"> Задание 2</t>
  </si>
  <si>
    <t>Л-10-114</t>
  </si>
  <si>
    <t>Л-10-115</t>
  </si>
  <si>
    <t>Л-10-116</t>
  </si>
  <si>
    <t>Л-10-131</t>
  </si>
  <si>
    <t>Л-10-132</t>
  </si>
  <si>
    <t>Л-10-143</t>
  </si>
  <si>
    <t>Л-10-144</t>
  </si>
  <si>
    <t>Таран</t>
  </si>
  <si>
    <t>Л-10-149</t>
  </si>
  <si>
    <t>Л-11-117</t>
  </si>
  <si>
    <t>Л-11-118</t>
  </si>
  <si>
    <t>Л-11-119</t>
  </si>
  <si>
    <t>Л-11-120</t>
  </si>
  <si>
    <t>Л-11-133</t>
  </si>
  <si>
    <t>Л-11-145</t>
  </si>
  <si>
    <t>Л-11-146</t>
  </si>
  <si>
    <t>Л-11-147</t>
  </si>
  <si>
    <t>Полякова</t>
  </si>
  <si>
    <t>Дубровина</t>
  </si>
  <si>
    <t>Полуянова</t>
  </si>
  <si>
    <t>Быкова</t>
  </si>
  <si>
    <t>I</t>
  </si>
  <si>
    <t>II</t>
  </si>
  <si>
    <t>III</t>
  </si>
  <si>
    <t>Л-09-169</t>
  </si>
  <si>
    <t>Л-09-111</t>
  </si>
  <si>
    <t>Л-09-020</t>
  </si>
  <si>
    <t>Л-09-019</t>
  </si>
  <si>
    <t>Л-09-018</t>
  </si>
  <si>
    <t>Л-09-017</t>
  </si>
  <si>
    <t>Л-09-066</t>
  </si>
  <si>
    <t>Л-09-033</t>
  </si>
  <si>
    <t>Л-09-053</t>
  </si>
  <si>
    <t>Л-09-063</t>
  </si>
  <si>
    <t>Л-09-064</t>
  </si>
  <si>
    <t>Л-09-065</t>
  </si>
  <si>
    <t>Л-09-067</t>
  </si>
  <si>
    <t>Л-09-068</t>
  </si>
  <si>
    <t>Л-09-069</t>
  </si>
  <si>
    <t>Л-09-071</t>
  </si>
  <si>
    <t>Л-09-127</t>
  </si>
  <si>
    <t>Л-09-128</t>
  </si>
  <si>
    <t>Л-09-156</t>
  </si>
  <si>
    <t>Л-09-023</t>
  </si>
  <si>
    <t>Л-09-022</t>
  </si>
  <si>
    <t>Л-09-021</t>
  </si>
  <si>
    <t>Л-09-155</t>
  </si>
  <si>
    <t>Л-09-070</t>
  </si>
  <si>
    <t>Л-09-157</t>
  </si>
  <si>
    <t>Л-09-074</t>
  </si>
  <si>
    <t>Л-11-087</t>
  </si>
  <si>
    <t>Л-11-091</t>
  </si>
  <si>
    <t>Л-11-088</t>
  </si>
  <si>
    <t>Л-11-039</t>
  </si>
  <si>
    <t>Л-11-086</t>
  </si>
  <si>
    <t>Л-11-038</t>
  </si>
  <si>
    <t>Л-11-130</t>
  </si>
  <si>
    <t>Л-11-037</t>
  </si>
  <si>
    <t>Л-11-171</t>
  </si>
  <si>
    <t>Л-11-040</t>
  </si>
  <si>
    <t>Л-11-089</t>
  </si>
  <si>
    <t>Л-11-166</t>
  </si>
  <si>
    <t>Л-11-148</t>
  </si>
  <si>
    <t>Л-11-028</t>
  </si>
  <si>
    <t>Л-11-042</t>
  </si>
  <si>
    <t>Л-11-051</t>
  </si>
  <si>
    <t>Л-11-129</t>
  </si>
  <si>
    <t>Ревнивых</t>
  </si>
  <si>
    <t>МАОУ СОШ № 20</t>
  </si>
  <si>
    <t>Л-11-090</t>
  </si>
  <si>
    <t>Л-11-165</t>
  </si>
  <si>
    <t>Л-11-041</t>
  </si>
  <si>
    <t>Л-10-052</t>
  </si>
  <si>
    <t>Л-10-050</t>
  </si>
  <si>
    <t>Л-10-047</t>
  </si>
  <si>
    <t>Л-10-046</t>
  </si>
  <si>
    <t>Л-10-045</t>
  </si>
  <si>
    <t>Л-10-044</t>
  </si>
  <si>
    <t>Л-10-150</t>
  </si>
  <si>
    <t>Л-10-153</t>
  </si>
  <si>
    <t>Л-10-154</t>
  </si>
  <si>
    <t>Л-10-093</t>
  </si>
  <si>
    <t>Л-10-173</t>
  </si>
  <si>
    <t>Л-10-049</t>
  </si>
  <si>
    <t>Л-10-170</t>
  </si>
  <si>
    <t>Л-10-048</t>
  </si>
  <si>
    <t>Л-10-151</t>
  </si>
  <si>
    <t>Л-10-152</t>
  </si>
  <si>
    <t>Л-10-092</t>
  </si>
  <si>
    <t>Л-10-072</t>
  </si>
  <si>
    <t>Л-10-034</t>
  </si>
  <si>
    <t>Л-10-043</t>
  </si>
  <si>
    <t>Л-10-036</t>
  </si>
  <si>
    <t>Л-10-035</t>
  </si>
  <si>
    <t>Н</t>
  </si>
  <si>
    <t>Ю</t>
  </si>
  <si>
    <t>Д</t>
  </si>
  <si>
    <t>П</t>
  </si>
  <si>
    <t>А</t>
  </si>
  <si>
    <t>С</t>
  </si>
  <si>
    <t>М</t>
  </si>
  <si>
    <t>И</t>
  </si>
  <si>
    <t>В</t>
  </si>
  <si>
    <t>Г</t>
  </si>
  <si>
    <t>Е</t>
  </si>
  <si>
    <t>О</t>
  </si>
  <si>
    <t>Э</t>
  </si>
  <si>
    <t>Т</t>
  </si>
  <si>
    <t>К</t>
  </si>
  <si>
    <t>Я</t>
  </si>
  <si>
    <t>Ф</t>
  </si>
  <si>
    <t>Р</t>
  </si>
  <si>
    <t>Ш</t>
  </si>
  <si>
    <t>У</t>
  </si>
  <si>
    <t>З</t>
  </si>
  <si>
    <t>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</si>
</sst>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"/>
    <numFmt numFmtId="18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3" fillId="32" borderId="0" xfId="0" applyFont="1" applyFill="1" applyAlignment="1">
      <alignment/>
    </xf>
    <xf numFmtId="0" fontId="53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3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4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/>
    </xf>
    <xf numFmtId="0" fontId="36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32" borderId="11" xfId="54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12" fillId="0" borderId="11" xfId="0" applyNumberFormat="1" applyFont="1" applyBorder="1" applyAlignment="1">
      <alignment horizontal="center" vertical="center"/>
    </xf>
    <xf numFmtId="0" fontId="15" fillId="32" borderId="11" xfId="5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5" fillId="32" borderId="0" xfId="53" applyFont="1" applyFill="1" applyBorder="1" applyAlignment="1">
      <alignment horizontal="center" vertical="center"/>
      <protection/>
    </xf>
    <xf numFmtId="187" fontId="5" fillId="0" borderId="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horizontal="center" vertical="center" wrapText="1"/>
    </xf>
    <xf numFmtId="0" fontId="15" fillId="32" borderId="11" xfId="53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10</xdr:row>
      <xdr:rowOff>0</xdr:rowOff>
    </xdr:from>
    <xdr:ext cx="76200" cy="752475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28194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52475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28194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52400"/>
    <xdr:sp fLocksText="0">
      <xdr:nvSpPr>
        <xdr:cNvPr id="3" name="Text Box 1"/>
        <xdr:cNvSpPr txBox="1">
          <a:spLocks noChangeArrowheads="1"/>
        </xdr:cNvSpPr>
      </xdr:nvSpPr>
      <xdr:spPr>
        <a:xfrm>
          <a:off x="2352675" y="281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52400"/>
    <xdr:sp fLocksText="0">
      <xdr:nvSpPr>
        <xdr:cNvPr id="4" name="Text Box 1"/>
        <xdr:cNvSpPr txBox="1">
          <a:spLocks noChangeArrowheads="1"/>
        </xdr:cNvSpPr>
      </xdr:nvSpPr>
      <xdr:spPr>
        <a:xfrm>
          <a:off x="2352675" y="281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352675" y="4791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352675" y="4791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352675" y="281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352675" y="281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2352675" y="5238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2352675" y="5238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352675" y="817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352675" y="817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352675" y="9886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352675" y="9886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23526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23526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352675" y="10458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352675" y="10458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247650"/>
    <xdr:sp fLocksText="0">
      <xdr:nvSpPr>
        <xdr:cNvPr id="19" name="Text Box 1"/>
        <xdr:cNvSpPr txBox="1">
          <a:spLocks noChangeArrowheads="1"/>
        </xdr:cNvSpPr>
      </xdr:nvSpPr>
      <xdr:spPr>
        <a:xfrm>
          <a:off x="2352675" y="7410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2352675" y="7410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21" name="Text Box 1"/>
        <xdr:cNvSpPr txBox="1">
          <a:spLocks noChangeArrowheads="1"/>
        </xdr:cNvSpPr>
      </xdr:nvSpPr>
      <xdr:spPr>
        <a:xfrm>
          <a:off x="2352675" y="2819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22" name="Text Box 1"/>
        <xdr:cNvSpPr txBox="1">
          <a:spLocks noChangeArrowheads="1"/>
        </xdr:cNvSpPr>
      </xdr:nvSpPr>
      <xdr:spPr>
        <a:xfrm>
          <a:off x="2352675" y="2819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352675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352675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2352675" y="2819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2352675" y="2819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23825"/>
    <xdr:sp fLocksText="0">
      <xdr:nvSpPr>
        <xdr:cNvPr id="27" name="Text Box 1"/>
        <xdr:cNvSpPr txBox="1">
          <a:spLocks noChangeArrowheads="1"/>
        </xdr:cNvSpPr>
      </xdr:nvSpPr>
      <xdr:spPr>
        <a:xfrm>
          <a:off x="2352675" y="10458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2352675" y="10458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123825</xdr:rowOff>
    </xdr:from>
    <xdr:ext cx="76200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7648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123825</xdr:rowOff>
    </xdr:from>
    <xdr:ext cx="76200" cy="342900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76485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2352675" y="5038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2352675" y="5038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352675" y="862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352675" y="862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352675" y="8629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352675" y="8629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352675" y="8629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352675" y="8629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2352675" y="3848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2352675" y="3848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276225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2352675" y="503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276225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352675" y="503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66700"/>
    <xdr:sp fLocksText="0">
      <xdr:nvSpPr>
        <xdr:cNvPr id="15" name="Text Box 1"/>
        <xdr:cNvSpPr txBox="1">
          <a:spLocks noChangeArrowheads="1"/>
        </xdr:cNvSpPr>
      </xdr:nvSpPr>
      <xdr:spPr>
        <a:xfrm>
          <a:off x="2352675" y="7800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66700"/>
    <xdr:sp fLocksText="0">
      <xdr:nvSpPr>
        <xdr:cNvPr id="16" name="Text Box 1"/>
        <xdr:cNvSpPr txBox="1">
          <a:spLocks noChangeArrowheads="1"/>
        </xdr:cNvSpPr>
      </xdr:nvSpPr>
      <xdr:spPr>
        <a:xfrm>
          <a:off x="2352675" y="7800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352675" y="4486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352675" y="4486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352675" y="614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352675" y="614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352675" y="338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352675" y="338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352675" y="1001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352675" y="1001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352675" y="945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352675" y="945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352675" y="338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352675" y="338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352675" y="1001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352675" y="1001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352675" y="945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352675" y="945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352675" y="641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352675" y="641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352675" y="1001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352675" y="1001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352675" y="97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352675" y="97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2352675" y="338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2352675" y="338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352675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352675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352675" y="97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352675" y="97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352675" y="641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352675" y="641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85750"/>
    <xdr:sp fLocksText="0">
      <xdr:nvSpPr>
        <xdr:cNvPr id="47" name="Text Box 1"/>
        <xdr:cNvSpPr txBox="1">
          <a:spLocks noChangeArrowheads="1"/>
        </xdr:cNvSpPr>
      </xdr:nvSpPr>
      <xdr:spPr>
        <a:xfrm>
          <a:off x="2352675" y="7248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85750"/>
    <xdr:sp fLocksText="0">
      <xdr:nvSpPr>
        <xdr:cNvPr id="48" name="Text Box 1"/>
        <xdr:cNvSpPr txBox="1">
          <a:spLocks noChangeArrowheads="1"/>
        </xdr:cNvSpPr>
      </xdr:nvSpPr>
      <xdr:spPr>
        <a:xfrm>
          <a:off x="2352675" y="7248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447675"/>
    <xdr:sp fLocksText="0">
      <xdr:nvSpPr>
        <xdr:cNvPr id="49" name="Text Box 1"/>
        <xdr:cNvSpPr txBox="1">
          <a:spLocks noChangeArrowheads="1"/>
        </xdr:cNvSpPr>
      </xdr:nvSpPr>
      <xdr:spPr>
        <a:xfrm>
          <a:off x="2352675" y="9182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447675"/>
    <xdr:sp fLocksText="0">
      <xdr:nvSpPr>
        <xdr:cNvPr id="50" name="Text Box 1"/>
        <xdr:cNvSpPr txBox="1">
          <a:spLocks noChangeArrowheads="1"/>
        </xdr:cNvSpPr>
      </xdr:nvSpPr>
      <xdr:spPr>
        <a:xfrm>
          <a:off x="2352675" y="9182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21</xdr:row>
      <xdr:rowOff>190500</xdr:rowOff>
    </xdr:from>
    <xdr:ext cx="76200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6848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6848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2352675" y="5086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2352675" y="5086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352675" y="2886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352675" y="2886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352675" y="2886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352675" y="2886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352675" y="2886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352675" y="2886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352675" y="7162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352675" y="7162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2352675" y="4648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314325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352675" y="477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561975"/>
    <xdr:sp fLocksText="0">
      <xdr:nvSpPr>
        <xdr:cNvPr id="15" name="Text Box 1"/>
        <xdr:cNvSpPr txBox="1">
          <a:spLocks noChangeArrowheads="1"/>
        </xdr:cNvSpPr>
      </xdr:nvSpPr>
      <xdr:spPr>
        <a:xfrm>
          <a:off x="2352675" y="62198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561975"/>
    <xdr:sp fLocksText="0">
      <xdr:nvSpPr>
        <xdr:cNvPr id="16" name="Text Box 1"/>
        <xdr:cNvSpPr txBox="1">
          <a:spLocks noChangeArrowheads="1"/>
        </xdr:cNvSpPr>
      </xdr:nvSpPr>
      <xdr:spPr>
        <a:xfrm>
          <a:off x="2352675" y="62198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3526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3526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66675"/>
    <xdr:sp fLocksText="0">
      <xdr:nvSpPr>
        <xdr:cNvPr id="19" name="Text Box 1"/>
        <xdr:cNvSpPr txBox="1">
          <a:spLocks noChangeArrowheads="1"/>
        </xdr:cNvSpPr>
      </xdr:nvSpPr>
      <xdr:spPr>
        <a:xfrm>
          <a:off x="2352675" y="6029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66675"/>
    <xdr:sp fLocksText="0">
      <xdr:nvSpPr>
        <xdr:cNvPr id="20" name="Text Box 1"/>
        <xdr:cNvSpPr txBox="1">
          <a:spLocks noChangeArrowheads="1"/>
        </xdr:cNvSpPr>
      </xdr:nvSpPr>
      <xdr:spPr>
        <a:xfrm>
          <a:off x="2352675" y="60293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76200"/>
    <xdr:sp fLocksText="0">
      <xdr:nvSpPr>
        <xdr:cNvPr id="21" name="Text Box 1"/>
        <xdr:cNvSpPr txBox="1">
          <a:spLocks noChangeArrowheads="1"/>
        </xdr:cNvSpPr>
      </xdr:nvSpPr>
      <xdr:spPr>
        <a:xfrm>
          <a:off x="2352675" y="6029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76200"/>
    <xdr:sp fLocksText="0">
      <xdr:nvSpPr>
        <xdr:cNvPr id="22" name="Text Box 1"/>
        <xdr:cNvSpPr txBox="1">
          <a:spLocks noChangeArrowheads="1"/>
        </xdr:cNvSpPr>
      </xdr:nvSpPr>
      <xdr:spPr>
        <a:xfrm>
          <a:off x="2352675" y="6029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2352675" y="11249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2352675" y="11249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2352675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2352675" y="1105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123825</xdr:rowOff>
    </xdr:from>
    <xdr:ext cx="7620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352675" y="8982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123825</xdr:rowOff>
    </xdr:from>
    <xdr:ext cx="7620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352675" y="8982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352675" y="6972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352675" y="6972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352675" y="697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352675" y="697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2352675" y="6972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2352675" y="6972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9525"/>
    <xdr:sp fLocksText="0">
      <xdr:nvSpPr>
        <xdr:cNvPr id="35" name="Text Box 1"/>
        <xdr:cNvSpPr txBox="1">
          <a:spLocks noChangeArrowheads="1"/>
        </xdr:cNvSpPr>
      </xdr:nvSpPr>
      <xdr:spPr>
        <a:xfrm>
          <a:off x="2352675" y="4333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9525"/>
    <xdr:sp fLocksText="0">
      <xdr:nvSpPr>
        <xdr:cNvPr id="36" name="Text Box 1"/>
        <xdr:cNvSpPr txBox="1">
          <a:spLocks noChangeArrowheads="1"/>
        </xdr:cNvSpPr>
      </xdr:nvSpPr>
      <xdr:spPr>
        <a:xfrm>
          <a:off x="2352675" y="4333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352675" y="4143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352675" y="4143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71500"/>
    <xdr:sp fLocksText="0">
      <xdr:nvSpPr>
        <xdr:cNvPr id="39" name="Text Box 1"/>
        <xdr:cNvSpPr txBox="1">
          <a:spLocks noChangeArrowheads="1"/>
        </xdr:cNvSpPr>
      </xdr:nvSpPr>
      <xdr:spPr>
        <a:xfrm>
          <a:off x="2352675" y="11372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71500"/>
    <xdr:sp fLocksText="0">
      <xdr:nvSpPr>
        <xdr:cNvPr id="40" name="Text Box 1"/>
        <xdr:cNvSpPr txBox="1">
          <a:spLocks noChangeArrowheads="1"/>
        </xdr:cNvSpPr>
      </xdr:nvSpPr>
      <xdr:spPr>
        <a:xfrm>
          <a:off x="2352675" y="11372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352675" y="11372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352675" y="11372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352675" y="1137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2352675" y="1137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2352675" y="1137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2352675" y="1137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352675" y="276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352675" y="276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952500"/>
    <xdr:sp fLocksText="0">
      <xdr:nvSpPr>
        <xdr:cNvPr id="49" name="Text Box 1"/>
        <xdr:cNvSpPr txBox="1">
          <a:spLocks noChangeArrowheads="1"/>
        </xdr:cNvSpPr>
      </xdr:nvSpPr>
      <xdr:spPr>
        <a:xfrm>
          <a:off x="2352675" y="62198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314325</xdr:rowOff>
    </xdr:from>
    <xdr:ext cx="76200" cy="400050"/>
    <xdr:sp fLocksText="0">
      <xdr:nvSpPr>
        <xdr:cNvPr id="50" name="Text Box 1"/>
        <xdr:cNvSpPr txBox="1">
          <a:spLocks noChangeArrowheads="1"/>
        </xdr:cNvSpPr>
      </xdr:nvSpPr>
      <xdr:spPr>
        <a:xfrm>
          <a:off x="2352675" y="63436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514350"/>
    <xdr:sp fLocksText="0">
      <xdr:nvSpPr>
        <xdr:cNvPr id="51" name="Text Box 1"/>
        <xdr:cNvSpPr txBox="1">
          <a:spLocks noChangeArrowheads="1"/>
        </xdr:cNvSpPr>
      </xdr:nvSpPr>
      <xdr:spPr>
        <a:xfrm>
          <a:off x="2352675" y="716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514350"/>
    <xdr:sp fLocksText="0">
      <xdr:nvSpPr>
        <xdr:cNvPr id="52" name="Text Box 1"/>
        <xdr:cNvSpPr txBox="1">
          <a:spLocks noChangeArrowheads="1"/>
        </xdr:cNvSpPr>
      </xdr:nvSpPr>
      <xdr:spPr>
        <a:xfrm>
          <a:off x="2352675" y="716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2352675" y="2886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2352675" y="2886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352675" y="2886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352675" y="2886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2352675" y="2886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2352675" y="2886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71450"/>
    <xdr:sp fLocksText="0">
      <xdr:nvSpPr>
        <xdr:cNvPr id="59" name="Text Box 1"/>
        <xdr:cNvSpPr txBox="1">
          <a:spLocks noChangeArrowheads="1"/>
        </xdr:cNvSpPr>
      </xdr:nvSpPr>
      <xdr:spPr>
        <a:xfrm>
          <a:off x="2352675" y="602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71450"/>
    <xdr:sp fLocksText="0">
      <xdr:nvSpPr>
        <xdr:cNvPr id="60" name="Text Box 1"/>
        <xdr:cNvSpPr txBox="1">
          <a:spLocks noChangeArrowheads="1"/>
        </xdr:cNvSpPr>
      </xdr:nvSpPr>
      <xdr:spPr>
        <a:xfrm>
          <a:off x="2352675" y="602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2352675" y="43338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314325</xdr:rowOff>
    </xdr:from>
    <xdr:ext cx="76200" cy="247650"/>
    <xdr:sp fLocksText="0">
      <xdr:nvSpPr>
        <xdr:cNvPr id="62" name="Text Box 1"/>
        <xdr:cNvSpPr txBox="1">
          <a:spLocks noChangeArrowheads="1"/>
        </xdr:cNvSpPr>
      </xdr:nvSpPr>
      <xdr:spPr>
        <a:xfrm>
          <a:off x="2352675" y="4457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30</xdr:row>
      <xdr:rowOff>190500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8734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190500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8734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352675" y="6524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352675" y="6524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2352675" y="6524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2352675" y="6524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2352675" y="7629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2352675" y="7629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</xdr:row>
      <xdr:rowOff>257175</xdr:rowOff>
    </xdr:from>
    <xdr:ext cx="762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31337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257175</xdr:rowOff>
    </xdr:from>
    <xdr:ext cx="76200" cy="819150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31337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5.7109375" style="20" customWidth="1"/>
    <col min="3" max="3" width="13.140625" style="21" customWidth="1"/>
    <col min="4" max="4" width="16.140625" style="21" customWidth="1"/>
    <col min="5" max="5" width="21.7109375" style="21" customWidth="1"/>
    <col min="6" max="6" width="4.140625" style="0" customWidth="1"/>
    <col min="7" max="7" width="12.7109375" style="0" customWidth="1"/>
    <col min="8" max="9" width="5.421875" style="0" customWidth="1"/>
    <col min="10" max="10" width="8.00390625" style="0" customWidth="1"/>
    <col min="11" max="11" width="7.140625" style="0" customWidth="1"/>
    <col min="12" max="12" width="6.421875" style="0" customWidth="1"/>
    <col min="13" max="13" width="9.28125" style="0" customWidth="1"/>
  </cols>
  <sheetData>
    <row r="1" spans="1:10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t="28.5" customHeight="1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M4" s="26"/>
    </row>
    <row r="5" spans="1:10" ht="15.75">
      <c r="A5" s="86" t="s">
        <v>64</v>
      </c>
      <c r="B5" s="86"/>
      <c r="C5" s="86"/>
      <c r="D5" s="86"/>
      <c r="E5" s="86"/>
      <c r="F5" s="86"/>
      <c r="G5" s="86"/>
      <c r="H5" s="86"/>
      <c r="I5" s="86"/>
      <c r="J5" s="86"/>
    </row>
    <row r="7" spans="1:13" ht="64.5">
      <c r="A7" s="1" t="s">
        <v>1</v>
      </c>
      <c r="B7" s="9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2" t="s">
        <v>14</v>
      </c>
      <c r="H7" s="2" t="s">
        <v>197</v>
      </c>
      <c r="I7" s="2" t="s">
        <v>198</v>
      </c>
      <c r="J7" s="1" t="s">
        <v>6</v>
      </c>
      <c r="K7" s="38" t="s">
        <v>10</v>
      </c>
      <c r="L7" s="1" t="s">
        <v>11</v>
      </c>
      <c r="M7" s="1" t="s">
        <v>12</v>
      </c>
    </row>
    <row r="8" spans="1:13" ht="21" customHeight="1">
      <c r="A8" s="3">
        <v>1</v>
      </c>
      <c r="B8" s="58" t="s">
        <v>89</v>
      </c>
      <c r="C8" s="58" t="s">
        <v>402</v>
      </c>
      <c r="D8" s="58" t="s">
        <v>402</v>
      </c>
      <c r="E8" s="65" t="s">
        <v>18</v>
      </c>
      <c r="F8" s="51">
        <v>7</v>
      </c>
      <c r="G8" s="3" t="s">
        <v>233</v>
      </c>
      <c r="H8" s="3">
        <v>19</v>
      </c>
      <c r="I8" s="3">
        <v>23</v>
      </c>
      <c r="J8" s="3">
        <f aca="true" t="shared" si="0" ref="J8:J39">SUM(H8:I8)</f>
        <v>42</v>
      </c>
      <c r="K8" s="3">
        <v>1</v>
      </c>
      <c r="L8" s="3" t="s">
        <v>327</v>
      </c>
      <c r="M8" s="4">
        <f aca="true" t="shared" si="1" ref="M8:M39">J8/50*100</f>
        <v>84</v>
      </c>
    </row>
    <row r="9" spans="1:13" ht="15" customHeight="1">
      <c r="A9" s="3">
        <v>2</v>
      </c>
      <c r="B9" s="31" t="s">
        <v>102</v>
      </c>
      <c r="C9" s="31" t="s">
        <v>406</v>
      </c>
      <c r="D9" s="31" t="s">
        <v>404</v>
      </c>
      <c r="E9" s="63" t="s">
        <v>44</v>
      </c>
      <c r="F9" s="51">
        <v>7</v>
      </c>
      <c r="G9" s="3" t="s">
        <v>249</v>
      </c>
      <c r="H9" s="3">
        <v>8</v>
      </c>
      <c r="I9" s="3">
        <v>23</v>
      </c>
      <c r="J9" s="3">
        <f t="shared" si="0"/>
        <v>31</v>
      </c>
      <c r="K9" s="3">
        <v>2</v>
      </c>
      <c r="L9" s="43" t="s">
        <v>328</v>
      </c>
      <c r="M9" s="4">
        <f t="shared" si="1"/>
        <v>62</v>
      </c>
    </row>
    <row r="10" spans="1:13" ht="15" customHeight="1">
      <c r="A10" s="3">
        <v>3</v>
      </c>
      <c r="B10" s="63" t="s">
        <v>112</v>
      </c>
      <c r="C10" s="63" t="s">
        <v>402</v>
      </c>
      <c r="D10" s="63" t="s">
        <v>404</v>
      </c>
      <c r="E10" s="32" t="s">
        <v>17</v>
      </c>
      <c r="F10" s="51">
        <v>7</v>
      </c>
      <c r="G10" s="3" t="s">
        <v>260</v>
      </c>
      <c r="H10" s="3">
        <v>13</v>
      </c>
      <c r="I10" s="3">
        <v>18</v>
      </c>
      <c r="J10" s="3">
        <f t="shared" si="0"/>
        <v>31</v>
      </c>
      <c r="K10" s="3">
        <v>2</v>
      </c>
      <c r="L10" s="43" t="s">
        <v>328</v>
      </c>
      <c r="M10" s="4">
        <f t="shared" si="1"/>
        <v>62</v>
      </c>
    </row>
    <row r="11" spans="1:13" ht="15" customHeight="1">
      <c r="A11" s="3">
        <v>4</v>
      </c>
      <c r="B11" s="63" t="s">
        <v>80</v>
      </c>
      <c r="C11" s="63" t="s">
        <v>408</v>
      </c>
      <c r="D11" s="63" t="s">
        <v>404</v>
      </c>
      <c r="E11" s="63" t="s">
        <v>36</v>
      </c>
      <c r="F11" s="51">
        <v>7</v>
      </c>
      <c r="G11" s="3" t="s">
        <v>224</v>
      </c>
      <c r="H11" s="3">
        <v>18</v>
      </c>
      <c r="I11" s="3">
        <v>13</v>
      </c>
      <c r="J11" s="3">
        <f t="shared" si="0"/>
        <v>31</v>
      </c>
      <c r="K11" s="3">
        <v>2</v>
      </c>
      <c r="L11" s="43" t="s">
        <v>328</v>
      </c>
      <c r="M11" s="4">
        <f t="shared" si="1"/>
        <v>62</v>
      </c>
    </row>
    <row r="12" spans="1:13" ht="15" customHeight="1">
      <c r="A12" s="3">
        <v>5</v>
      </c>
      <c r="B12" s="34" t="s">
        <v>200</v>
      </c>
      <c r="C12" s="34" t="s">
        <v>404</v>
      </c>
      <c r="D12" s="34" t="s">
        <v>407</v>
      </c>
      <c r="E12" s="63" t="s">
        <v>19</v>
      </c>
      <c r="F12" s="51">
        <v>7</v>
      </c>
      <c r="G12" s="3" t="s">
        <v>244</v>
      </c>
      <c r="H12" s="3">
        <v>14</v>
      </c>
      <c r="I12" s="3">
        <v>17</v>
      </c>
      <c r="J12" s="3">
        <f t="shared" si="0"/>
        <v>31</v>
      </c>
      <c r="K12" s="3">
        <v>2</v>
      </c>
      <c r="L12" s="43" t="s">
        <v>328</v>
      </c>
      <c r="M12" s="4">
        <f t="shared" si="1"/>
        <v>62</v>
      </c>
    </row>
    <row r="13" spans="1:13" ht="15" customHeight="1">
      <c r="A13" s="3">
        <v>6</v>
      </c>
      <c r="B13" s="44" t="s">
        <v>108</v>
      </c>
      <c r="C13" s="44" t="s">
        <v>402</v>
      </c>
      <c r="D13" s="44" t="s">
        <v>405</v>
      </c>
      <c r="E13" s="63" t="s">
        <v>26</v>
      </c>
      <c r="F13" s="51">
        <v>7</v>
      </c>
      <c r="G13" s="3" t="s">
        <v>256</v>
      </c>
      <c r="H13" s="3">
        <v>20</v>
      </c>
      <c r="I13" s="3">
        <v>11</v>
      </c>
      <c r="J13" s="3">
        <f t="shared" si="0"/>
        <v>31</v>
      </c>
      <c r="K13" s="3">
        <v>2</v>
      </c>
      <c r="L13" s="84" t="s">
        <v>328</v>
      </c>
      <c r="M13" s="4">
        <f t="shared" si="1"/>
        <v>62</v>
      </c>
    </row>
    <row r="14" spans="1:13" ht="20.25" customHeight="1">
      <c r="A14" s="3">
        <v>7</v>
      </c>
      <c r="B14" s="58" t="s">
        <v>90</v>
      </c>
      <c r="C14" s="58" t="s">
        <v>406</v>
      </c>
      <c r="D14" s="58" t="s">
        <v>408</v>
      </c>
      <c r="E14" s="65" t="s">
        <v>18</v>
      </c>
      <c r="F14" s="51">
        <v>7</v>
      </c>
      <c r="G14" s="3" t="s">
        <v>234</v>
      </c>
      <c r="H14" s="3">
        <v>14</v>
      </c>
      <c r="I14" s="3">
        <v>15</v>
      </c>
      <c r="J14" s="3">
        <f t="shared" si="0"/>
        <v>29</v>
      </c>
      <c r="K14" s="3">
        <v>3</v>
      </c>
      <c r="L14" s="48" t="s">
        <v>329</v>
      </c>
      <c r="M14" s="4">
        <f t="shared" si="1"/>
        <v>57.99999999999999</v>
      </c>
    </row>
    <row r="15" spans="1:13" ht="15" customHeight="1">
      <c r="A15" s="3">
        <v>8</v>
      </c>
      <c r="B15" s="44" t="s">
        <v>107</v>
      </c>
      <c r="C15" s="44" t="s">
        <v>414</v>
      </c>
      <c r="D15" s="44" t="s">
        <v>405</v>
      </c>
      <c r="E15" s="63" t="s">
        <v>26</v>
      </c>
      <c r="F15" s="51">
        <v>7</v>
      </c>
      <c r="G15" s="3" t="s">
        <v>255</v>
      </c>
      <c r="H15" s="3">
        <v>14</v>
      </c>
      <c r="I15" s="3">
        <v>15</v>
      </c>
      <c r="J15" s="3">
        <f t="shared" si="0"/>
        <v>29</v>
      </c>
      <c r="K15" s="3">
        <v>3</v>
      </c>
      <c r="L15" s="84" t="s">
        <v>329</v>
      </c>
      <c r="M15" s="4">
        <f t="shared" si="1"/>
        <v>57.99999999999999</v>
      </c>
    </row>
    <row r="16" spans="1:13" ht="15" customHeight="1">
      <c r="A16" s="3">
        <v>9</v>
      </c>
      <c r="B16" s="34" t="s">
        <v>78</v>
      </c>
      <c r="C16" s="34" t="s">
        <v>413</v>
      </c>
      <c r="D16" s="34" t="s">
        <v>404</v>
      </c>
      <c r="E16" s="63" t="s">
        <v>30</v>
      </c>
      <c r="F16" s="51">
        <v>7</v>
      </c>
      <c r="G16" s="3" t="s">
        <v>222</v>
      </c>
      <c r="H16" s="3">
        <v>15</v>
      </c>
      <c r="I16" s="3">
        <v>14</v>
      </c>
      <c r="J16" s="3">
        <f t="shared" si="0"/>
        <v>29</v>
      </c>
      <c r="K16" s="3">
        <v>3</v>
      </c>
      <c r="L16" s="48" t="s">
        <v>329</v>
      </c>
      <c r="M16" s="4">
        <f t="shared" si="1"/>
        <v>57.99999999999999</v>
      </c>
    </row>
    <row r="17" spans="1:13" ht="15" customHeight="1">
      <c r="A17" s="3">
        <v>10</v>
      </c>
      <c r="B17" s="31" t="s">
        <v>76</v>
      </c>
      <c r="C17" s="31" t="s">
        <v>414</v>
      </c>
      <c r="D17" s="31" t="s">
        <v>418</v>
      </c>
      <c r="E17" s="63" t="s">
        <v>16</v>
      </c>
      <c r="F17" s="51">
        <v>7</v>
      </c>
      <c r="G17" s="3" t="s">
        <v>220</v>
      </c>
      <c r="H17" s="3">
        <v>11</v>
      </c>
      <c r="I17" s="3">
        <v>15</v>
      </c>
      <c r="J17" s="3">
        <f t="shared" si="0"/>
        <v>26</v>
      </c>
      <c r="K17" s="3">
        <v>4</v>
      </c>
      <c r="L17" s="3"/>
      <c r="M17" s="4">
        <f t="shared" si="1"/>
        <v>52</v>
      </c>
    </row>
    <row r="18" spans="1:13" ht="15" customHeight="1">
      <c r="A18" s="3">
        <v>11</v>
      </c>
      <c r="B18" s="34" t="s">
        <v>79</v>
      </c>
      <c r="C18" s="34" t="s">
        <v>414</v>
      </c>
      <c r="D18" s="34" t="s">
        <v>404</v>
      </c>
      <c r="E18" s="63" t="s">
        <v>30</v>
      </c>
      <c r="F18" s="51">
        <v>7</v>
      </c>
      <c r="G18" s="3" t="s">
        <v>223</v>
      </c>
      <c r="H18" s="3">
        <v>14</v>
      </c>
      <c r="I18" s="3">
        <v>12</v>
      </c>
      <c r="J18" s="3">
        <f t="shared" si="0"/>
        <v>26</v>
      </c>
      <c r="K18" s="39">
        <v>4</v>
      </c>
      <c r="L18" s="39"/>
      <c r="M18" s="4">
        <f t="shared" si="1"/>
        <v>52</v>
      </c>
    </row>
    <row r="19" spans="1:13" ht="15" customHeight="1">
      <c r="A19" s="3">
        <v>12</v>
      </c>
      <c r="B19" s="31" t="s">
        <v>58</v>
      </c>
      <c r="C19" s="31" t="s">
        <v>404</v>
      </c>
      <c r="D19" s="31" t="s">
        <v>400</v>
      </c>
      <c r="E19" s="63" t="s">
        <v>16</v>
      </c>
      <c r="F19" s="51">
        <v>7</v>
      </c>
      <c r="G19" s="3" t="s">
        <v>214</v>
      </c>
      <c r="H19" s="3">
        <v>11</v>
      </c>
      <c r="I19" s="3">
        <v>15</v>
      </c>
      <c r="J19" s="3">
        <f t="shared" si="0"/>
        <v>26</v>
      </c>
      <c r="K19" s="39">
        <v>4</v>
      </c>
      <c r="L19" s="39"/>
      <c r="M19" s="4">
        <f t="shared" si="1"/>
        <v>52</v>
      </c>
    </row>
    <row r="20" spans="1:14" ht="15" customHeight="1">
      <c r="A20" s="3">
        <v>13</v>
      </c>
      <c r="B20" s="31" t="s">
        <v>72</v>
      </c>
      <c r="C20" s="31" t="s">
        <v>406</v>
      </c>
      <c r="D20" s="31" t="s">
        <v>404</v>
      </c>
      <c r="E20" s="63" t="s">
        <v>16</v>
      </c>
      <c r="F20" s="59">
        <v>7</v>
      </c>
      <c r="G20" s="3" t="s">
        <v>209</v>
      </c>
      <c r="H20" s="3">
        <v>17</v>
      </c>
      <c r="I20" s="3">
        <v>9</v>
      </c>
      <c r="J20" s="3">
        <f t="shared" si="0"/>
        <v>26</v>
      </c>
      <c r="K20" s="33">
        <v>4</v>
      </c>
      <c r="L20" s="33"/>
      <c r="M20" s="4">
        <f t="shared" si="1"/>
        <v>52</v>
      </c>
      <c r="N20" s="37"/>
    </row>
    <row r="21" spans="1:14" ht="20.25" customHeight="1">
      <c r="A21" s="3">
        <v>14</v>
      </c>
      <c r="B21" s="58" t="s">
        <v>91</v>
      </c>
      <c r="C21" s="58" t="s">
        <v>404</v>
      </c>
      <c r="D21" s="58" t="s">
        <v>412</v>
      </c>
      <c r="E21" s="65" t="s">
        <v>18</v>
      </c>
      <c r="F21" s="51">
        <v>7</v>
      </c>
      <c r="G21" s="3" t="s">
        <v>235</v>
      </c>
      <c r="H21" s="3">
        <v>14</v>
      </c>
      <c r="I21" s="3">
        <v>12</v>
      </c>
      <c r="J21" s="3">
        <f t="shared" si="0"/>
        <v>26</v>
      </c>
      <c r="K21" s="3">
        <v>4</v>
      </c>
      <c r="L21" s="43"/>
      <c r="M21" s="4">
        <f t="shared" si="1"/>
        <v>52</v>
      </c>
      <c r="N21" s="37"/>
    </row>
    <row r="22" spans="1:14" ht="15" customHeight="1">
      <c r="A22" s="3">
        <v>15</v>
      </c>
      <c r="B22" s="34" t="s">
        <v>77</v>
      </c>
      <c r="C22" s="34" t="s">
        <v>419</v>
      </c>
      <c r="D22" s="34" t="s">
        <v>404</v>
      </c>
      <c r="E22" s="63" t="s">
        <v>30</v>
      </c>
      <c r="F22" s="51">
        <v>7</v>
      </c>
      <c r="G22" s="3" t="s">
        <v>221</v>
      </c>
      <c r="H22" s="3">
        <v>11</v>
      </c>
      <c r="I22" s="3">
        <v>14</v>
      </c>
      <c r="J22" s="3">
        <f t="shared" si="0"/>
        <v>25</v>
      </c>
      <c r="K22" s="3">
        <v>5</v>
      </c>
      <c r="L22" s="3"/>
      <c r="M22" s="4">
        <f t="shared" si="1"/>
        <v>50</v>
      </c>
      <c r="N22" s="37"/>
    </row>
    <row r="23" spans="1:14" ht="22.5" customHeight="1">
      <c r="A23" s="3">
        <v>16</v>
      </c>
      <c r="B23" s="31" t="s">
        <v>92</v>
      </c>
      <c r="C23" s="31" t="s">
        <v>410</v>
      </c>
      <c r="D23" s="31" t="s">
        <v>404</v>
      </c>
      <c r="E23" s="82" t="s">
        <v>114</v>
      </c>
      <c r="F23" s="51">
        <v>7</v>
      </c>
      <c r="G23" s="3" t="s">
        <v>236</v>
      </c>
      <c r="H23" s="3">
        <v>14</v>
      </c>
      <c r="I23" s="3">
        <v>11</v>
      </c>
      <c r="J23" s="3">
        <f t="shared" si="0"/>
        <v>25</v>
      </c>
      <c r="K23" s="3">
        <v>5</v>
      </c>
      <c r="L23" s="43"/>
      <c r="M23" s="4">
        <f t="shared" si="1"/>
        <v>50</v>
      </c>
      <c r="N23" s="37"/>
    </row>
    <row r="24" spans="1:14" ht="15" customHeight="1">
      <c r="A24" s="3">
        <v>17</v>
      </c>
      <c r="B24" s="31" t="s">
        <v>196</v>
      </c>
      <c r="C24" s="31" t="s">
        <v>404</v>
      </c>
      <c r="D24" s="31" t="s">
        <v>405</v>
      </c>
      <c r="E24" s="63" t="s">
        <v>16</v>
      </c>
      <c r="F24" s="51">
        <v>7</v>
      </c>
      <c r="G24" s="3" t="s">
        <v>216</v>
      </c>
      <c r="H24" s="3">
        <v>13</v>
      </c>
      <c r="I24" s="3">
        <v>12</v>
      </c>
      <c r="J24" s="3">
        <f t="shared" si="0"/>
        <v>25</v>
      </c>
      <c r="K24" s="3">
        <v>5</v>
      </c>
      <c r="L24" s="3"/>
      <c r="M24" s="4">
        <f t="shared" si="1"/>
        <v>50</v>
      </c>
      <c r="N24" s="37"/>
    </row>
    <row r="25" spans="1:14" ht="19.5" customHeight="1">
      <c r="A25" s="3">
        <v>18</v>
      </c>
      <c r="B25" s="34" t="s">
        <v>94</v>
      </c>
      <c r="C25" s="34" t="s">
        <v>413</v>
      </c>
      <c r="D25" s="34" t="s">
        <v>404</v>
      </c>
      <c r="E25" s="66" t="s">
        <v>114</v>
      </c>
      <c r="F25" s="51">
        <v>7</v>
      </c>
      <c r="G25" s="3" t="s">
        <v>238</v>
      </c>
      <c r="H25" s="3">
        <v>10</v>
      </c>
      <c r="I25" s="3">
        <v>14</v>
      </c>
      <c r="J25" s="3">
        <f t="shared" si="0"/>
        <v>24</v>
      </c>
      <c r="K25" s="3">
        <v>6</v>
      </c>
      <c r="L25" s="43"/>
      <c r="M25" s="4">
        <f t="shared" si="1"/>
        <v>48</v>
      </c>
      <c r="N25" s="37"/>
    </row>
    <row r="26" spans="1:14" s="50" customFormat="1" ht="19.5" customHeight="1">
      <c r="A26" s="3">
        <v>19</v>
      </c>
      <c r="B26" s="31" t="s">
        <v>93</v>
      </c>
      <c r="C26" s="31" t="s">
        <v>410</v>
      </c>
      <c r="D26" s="31" t="s">
        <v>414</v>
      </c>
      <c r="E26" s="66" t="s">
        <v>114</v>
      </c>
      <c r="F26" s="51">
        <v>7</v>
      </c>
      <c r="G26" s="3" t="s">
        <v>237</v>
      </c>
      <c r="H26" s="3">
        <v>11</v>
      </c>
      <c r="I26" s="3">
        <v>13</v>
      </c>
      <c r="J26" s="3">
        <f t="shared" si="0"/>
        <v>24</v>
      </c>
      <c r="K26" s="3">
        <v>6</v>
      </c>
      <c r="L26" s="43"/>
      <c r="M26" s="4">
        <f t="shared" si="1"/>
        <v>48</v>
      </c>
      <c r="N26" s="49"/>
    </row>
    <row r="27" spans="1:14" s="50" customFormat="1" ht="19.5" customHeight="1">
      <c r="A27" s="3">
        <v>20</v>
      </c>
      <c r="B27" s="34" t="s">
        <v>95</v>
      </c>
      <c r="C27" s="34" t="s">
        <v>404</v>
      </c>
      <c r="D27" s="34" t="s">
        <v>408</v>
      </c>
      <c r="E27" s="66" t="s">
        <v>114</v>
      </c>
      <c r="F27" s="51">
        <v>7</v>
      </c>
      <c r="G27" s="3" t="s">
        <v>239</v>
      </c>
      <c r="H27" s="3">
        <v>8</v>
      </c>
      <c r="I27" s="3">
        <v>15</v>
      </c>
      <c r="J27" s="3">
        <f t="shared" si="0"/>
        <v>23</v>
      </c>
      <c r="K27" s="3">
        <v>7</v>
      </c>
      <c r="L27" s="43"/>
      <c r="M27" s="4">
        <f t="shared" si="1"/>
        <v>46</v>
      </c>
      <c r="N27" s="49"/>
    </row>
    <row r="28" spans="1:14" ht="15" customHeight="1">
      <c r="A28" s="3">
        <v>21</v>
      </c>
      <c r="B28" s="63" t="s">
        <v>110</v>
      </c>
      <c r="C28" s="63" t="s">
        <v>413</v>
      </c>
      <c r="D28" s="63" t="s">
        <v>404</v>
      </c>
      <c r="E28" s="32" t="s">
        <v>17</v>
      </c>
      <c r="F28" s="51">
        <v>7</v>
      </c>
      <c r="G28" s="3" t="s">
        <v>258</v>
      </c>
      <c r="H28" s="3">
        <v>8</v>
      </c>
      <c r="I28" s="3">
        <v>15</v>
      </c>
      <c r="J28" s="3">
        <f t="shared" si="0"/>
        <v>23</v>
      </c>
      <c r="K28" s="3">
        <v>7</v>
      </c>
      <c r="L28" s="43"/>
      <c r="M28" s="4">
        <f t="shared" si="1"/>
        <v>46</v>
      </c>
      <c r="N28" s="37"/>
    </row>
    <row r="29" spans="1:13" ht="15" customHeight="1">
      <c r="A29" s="3">
        <v>22</v>
      </c>
      <c r="B29" s="63" t="s">
        <v>111</v>
      </c>
      <c r="C29" s="63" t="s">
        <v>402</v>
      </c>
      <c r="D29" s="63" t="s">
        <v>410</v>
      </c>
      <c r="E29" s="32" t="s">
        <v>17</v>
      </c>
      <c r="F29" s="51">
        <v>7</v>
      </c>
      <c r="G29" s="3" t="s">
        <v>259</v>
      </c>
      <c r="H29" s="3">
        <v>15</v>
      </c>
      <c r="I29" s="3">
        <v>7</v>
      </c>
      <c r="J29" s="3">
        <f t="shared" si="0"/>
        <v>22</v>
      </c>
      <c r="K29" s="3">
        <v>8</v>
      </c>
      <c r="L29" s="43"/>
      <c r="M29" s="4">
        <f t="shared" si="1"/>
        <v>44</v>
      </c>
    </row>
    <row r="30" spans="1:13" ht="15" customHeight="1">
      <c r="A30" s="3">
        <v>23</v>
      </c>
      <c r="B30" s="31" t="s">
        <v>105</v>
      </c>
      <c r="C30" s="31" t="s">
        <v>405</v>
      </c>
      <c r="D30" s="31" t="s">
        <v>407</v>
      </c>
      <c r="E30" s="63" t="s">
        <v>44</v>
      </c>
      <c r="F30" s="51">
        <v>7</v>
      </c>
      <c r="G30" s="3" t="s">
        <v>253</v>
      </c>
      <c r="H30" s="3">
        <v>11</v>
      </c>
      <c r="I30" s="3">
        <v>11</v>
      </c>
      <c r="J30" s="3">
        <f t="shared" si="0"/>
        <v>22</v>
      </c>
      <c r="K30" s="3">
        <v>8</v>
      </c>
      <c r="L30" s="43"/>
      <c r="M30" s="4">
        <f t="shared" si="1"/>
        <v>44</v>
      </c>
    </row>
    <row r="31" spans="1:13" ht="15" customHeight="1">
      <c r="A31" s="3">
        <v>24</v>
      </c>
      <c r="B31" s="63" t="s">
        <v>81</v>
      </c>
      <c r="C31" s="63" t="s">
        <v>405</v>
      </c>
      <c r="D31" s="63" t="s">
        <v>403</v>
      </c>
      <c r="E31" s="63" t="s">
        <v>36</v>
      </c>
      <c r="F31" s="51">
        <v>7</v>
      </c>
      <c r="G31" s="3" t="s">
        <v>225</v>
      </c>
      <c r="H31" s="3">
        <v>13</v>
      </c>
      <c r="I31" s="3">
        <v>9</v>
      </c>
      <c r="J31" s="3">
        <f t="shared" si="0"/>
        <v>22</v>
      </c>
      <c r="K31" s="3">
        <v>8</v>
      </c>
      <c r="L31" s="4"/>
      <c r="M31" s="4">
        <f t="shared" si="1"/>
        <v>44</v>
      </c>
    </row>
    <row r="32" spans="1:13" ht="15" customHeight="1">
      <c r="A32" s="3">
        <v>25</v>
      </c>
      <c r="B32" s="63" t="s">
        <v>113</v>
      </c>
      <c r="C32" s="63" t="s">
        <v>408</v>
      </c>
      <c r="D32" s="63" t="s">
        <v>402</v>
      </c>
      <c r="E32" s="32" t="s">
        <v>17</v>
      </c>
      <c r="F32" s="51">
        <v>7</v>
      </c>
      <c r="G32" s="3" t="s">
        <v>261</v>
      </c>
      <c r="H32" s="3">
        <v>7</v>
      </c>
      <c r="I32" s="3">
        <v>15</v>
      </c>
      <c r="J32" s="3">
        <f t="shared" si="0"/>
        <v>22</v>
      </c>
      <c r="K32" s="3">
        <v>8</v>
      </c>
      <c r="L32" s="43"/>
      <c r="M32" s="4">
        <f t="shared" si="1"/>
        <v>44</v>
      </c>
    </row>
    <row r="33" spans="1:13" ht="15" customHeight="1">
      <c r="A33" s="3">
        <v>26</v>
      </c>
      <c r="B33" s="31" t="s">
        <v>195</v>
      </c>
      <c r="C33" s="31" t="s">
        <v>400</v>
      </c>
      <c r="D33" s="31" t="s">
        <v>402</v>
      </c>
      <c r="E33" s="63" t="s">
        <v>16</v>
      </c>
      <c r="F33" s="51">
        <v>7</v>
      </c>
      <c r="G33" s="3" t="s">
        <v>212</v>
      </c>
      <c r="H33" s="3">
        <v>13</v>
      </c>
      <c r="I33" s="3">
        <v>8</v>
      </c>
      <c r="J33" s="3">
        <f t="shared" si="0"/>
        <v>21</v>
      </c>
      <c r="K33" s="3">
        <v>9</v>
      </c>
      <c r="L33" s="4"/>
      <c r="M33" s="4">
        <f t="shared" si="1"/>
        <v>42</v>
      </c>
    </row>
    <row r="34" spans="1:13" ht="15" customHeight="1">
      <c r="A34" s="3">
        <v>27</v>
      </c>
      <c r="B34" s="31" t="s">
        <v>203</v>
      </c>
      <c r="C34" s="31" t="s">
        <v>408</v>
      </c>
      <c r="D34" s="31" t="s">
        <v>408</v>
      </c>
      <c r="E34" s="63" t="s">
        <v>16</v>
      </c>
      <c r="F34" s="51">
        <v>7</v>
      </c>
      <c r="G34" s="3" t="s">
        <v>218</v>
      </c>
      <c r="H34" s="3">
        <v>14</v>
      </c>
      <c r="I34" s="3">
        <v>6</v>
      </c>
      <c r="J34" s="3">
        <f t="shared" si="0"/>
        <v>20</v>
      </c>
      <c r="K34" s="3">
        <v>10</v>
      </c>
      <c r="L34" s="3"/>
      <c r="M34" s="4">
        <f t="shared" si="1"/>
        <v>40</v>
      </c>
    </row>
    <row r="35" spans="1:13" ht="15" customHeight="1">
      <c r="A35" s="3">
        <v>28</v>
      </c>
      <c r="B35" s="63" t="s">
        <v>97</v>
      </c>
      <c r="C35" s="63" t="s">
        <v>404</v>
      </c>
      <c r="D35" s="63" t="s">
        <v>404</v>
      </c>
      <c r="E35" s="63" t="s">
        <v>33</v>
      </c>
      <c r="F35" s="51">
        <v>7</v>
      </c>
      <c r="G35" s="3" t="s">
        <v>241</v>
      </c>
      <c r="H35" s="3">
        <v>7</v>
      </c>
      <c r="I35" s="3">
        <v>13</v>
      </c>
      <c r="J35" s="3">
        <f t="shared" si="0"/>
        <v>20</v>
      </c>
      <c r="K35" s="3">
        <v>10</v>
      </c>
      <c r="L35" s="43"/>
      <c r="M35" s="4">
        <f t="shared" si="1"/>
        <v>40</v>
      </c>
    </row>
    <row r="36" spans="1:13" ht="15" customHeight="1">
      <c r="A36" s="3">
        <v>29</v>
      </c>
      <c r="B36" s="63" t="s">
        <v>206</v>
      </c>
      <c r="C36" s="63" t="s">
        <v>404</v>
      </c>
      <c r="D36" s="63" t="s">
        <v>408</v>
      </c>
      <c r="E36" s="63" t="s">
        <v>207</v>
      </c>
      <c r="F36" s="51">
        <v>7</v>
      </c>
      <c r="G36" s="3" t="s">
        <v>263</v>
      </c>
      <c r="H36" s="3">
        <v>7</v>
      </c>
      <c r="I36" s="3">
        <v>13</v>
      </c>
      <c r="J36" s="3">
        <f t="shared" si="0"/>
        <v>20</v>
      </c>
      <c r="K36" s="3">
        <v>10</v>
      </c>
      <c r="L36" s="43"/>
      <c r="M36" s="4">
        <f t="shared" si="1"/>
        <v>40</v>
      </c>
    </row>
    <row r="37" spans="1:13" ht="15" customHeight="1">
      <c r="A37" s="3">
        <v>30</v>
      </c>
      <c r="B37" s="63" t="s">
        <v>88</v>
      </c>
      <c r="C37" s="63" t="s">
        <v>414</v>
      </c>
      <c r="D37" s="63" t="s">
        <v>406</v>
      </c>
      <c r="E37" s="39" t="s">
        <v>38</v>
      </c>
      <c r="F37" s="51">
        <v>7</v>
      </c>
      <c r="G37" s="3" t="s">
        <v>232</v>
      </c>
      <c r="H37" s="3">
        <v>12</v>
      </c>
      <c r="I37" s="3">
        <v>7</v>
      </c>
      <c r="J37" s="3">
        <f t="shared" si="0"/>
        <v>19</v>
      </c>
      <c r="K37" s="3">
        <v>11</v>
      </c>
      <c r="L37" s="3"/>
      <c r="M37" s="4">
        <f t="shared" si="1"/>
        <v>38</v>
      </c>
    </row>
    <row r="38" spans="1:13" ht="15" customHeight="1">
      <c r="A38" s="3">
        <v>31</v>
      </c>
      <c r="B38" s="63" t="s">
        <v>109</v>
      </c>
      <c r="C38" s="63" t="s">
        <v>400</v>
      </c>
      <c r="D38" s="63" t="s">
        <v>408</v>
      </c>
      <c r="E38" s="63" t="s">
        <v>116</v>
      </c>
      <c r="F38" s="51">
        <v>7</v>
      </c>
      <c r="G38" s="3" t="s">
        <v>257</v>
      </c>
      <c r="H38" s="3">
        <v>10</v>
      </c>
      <c r="I38" s="3">
        <v>9</v>
      </c>
      <c r="J38" s="3">
        <f t="shared" si="0"/>
        <v>19</v>
      </c>
      <c r="K38" s="3">
        <v>11</v>
      </c>
      <c r="L38" s="43"/>
      <c r="M38" s="4">
        <f t="shared" si="1"/>
        <v>38</v>
      </c>
    </row>
    <row r="39" spans="1:13" ht="15" customHeight="1">
      <c r="A39" s="3">
        <v>32</v>
      </c>
      <c r="B39" s="31" t="s">
        <v>104</v>
      </c>
      <c r="C39" s="31" t="s">
        <v>420</v>
      </c>
      <c r="D39" s="31" t="s">
        <v>417</v>
      </c>
      <c r="E39" s="63" t="s">
        <v>44</v>
      </c>
      <c r="F39" s="51">
        <v>7</v>
      </c>
      <c r="G39" s="3" t="s">
        <v>252</v>
      </c>
      <c r="H39" s="3">
        <v>2</v>
      </c>
      <c r="I39" s="3">
        <v>16</v>
      </c>
      <c r="J39" s="3">
        <f t="shared" si="0"/>
        <v>18</v>
      </c>
      <c r="K39" s="3">
        <v>12</v>
      </c>
      <c r="L39" s="43"/>
      <c r="M39" s="4">
        <f t="shared" si="1"/>
        <v>36</v>
      </c>
    </row>
    <row r="40" spans="1:13" ht="15" customHeight="1">
      <c r="A40" s="3">
        <v>33</v>
      </c>
      <c r="B40" s="34" t="s">
        <v>199</v>
      </c>
      <c r="C40" s="34" t="s">
        <v>414</v>
      </c>
      <c r="D40" s="34" t="s">
        <v>407</v>
      </c>
      <c r="E40" s="63" t="s">
        <v>19</v>
      </c>
      <c r="F40" s="51">
        <v>7</v>
      </c>
      <c r="G40" s="3" t="s">
        <v>243</v>
      </c>
      <c r="H40" s="3">
        <v>4</v>
      </c>
      <c r="I40" s="3">
        <v>14</v>
      </c>
      <c r="J40" s="3">
        <f aca="true" t="shared" si="2" ref="J40:J63">SUM(H40:I40)</f>
        <v>18</v>
      </c>
      <c r="K40" s="3">
        <v>12</v>
      </c>
      <c r="L40" s="43"/>
      <c r="M40" s="4">
        <f aca="true" t="shared" si="3" ref="M40:M63">J40/50*100</f>
        <v>36</v>
      </c>
    </row>
    <row r="41" spans="1:13" ht="15" customHeight="1">
      <c r="A41" s="3">
        <v>34</v>
      </c>
      <c r="B41" s="63" t="s">
        <v>86</v>
      </c>
      <c r="C41" s="63" t="s">
        <v>404</v>
      </c>
      <c r="D41" s="63" t="s">
        <v>414</v>
      </c>
      <c r="E41" s="39" t="s">
        <v>38</v>
      </c>
      <c r="F41" s="51">
        <v>7</v>
      </c>
      <c r="G41" s="3" t="s">
        <v>229</v>
      </c>
      <c r="H41" s="3">
        <v>5</v>
      </c>
      <c r="I41" s="3">
        <v>12</v>
      </c>
      <c r="J41" s="3">
        <f t="shared" si="2"/>
        <v>17</v>
      </c>
      <c r="K41" s="3">
        <v>13</v>
      </c>
      <c r="L41" s="4"/>
      <c r="M41" s="4">
        <f t="shared" si="3"/>
        <v>34</v>
      </c>
    </row>
    <row r="42" spans="1:13" ht="15" customHeight="1">
      <c r="A42" s="3">
        <v>35</v>
      </c>
      <c r="B42" s="31" t="s">
        <v>74</v>
      </c>
      <c r="C42" s="31" t="s">
        <v>404</v>
      </c>
      <c r="D42" s="31" t="s">
        <v>417</v>
      </c>
      <c r="E42" s="63" t="s">
        <v>16</v>
      </c>
      <c r="F42" s="51">
        <v>7</v>
      </c>
      <c r="G42" s="3" t="s">
        <v>213</v>
      </c>
      <c r="H42" s="3">
        <v>8</v>
      </c>
      <c r="I42" s="3">
        <v>9</v>
      </c>
      <c r="J42" s="3">
        <f t="shared" si="2"/>
        <v>17</v>
      </c>
      <c r="K42" s="39">
        <v>13</v>
      </c>
      <c r="L42" s="53"/>
      <c r="M42" s="4">
        <f t="shared" si="3"/>
        <v>34</v>
      </c>
    </row>
    <row r="43" spans="1:13" ht="15" customHeight="1">
      <c r="A43" s="3">
        <v>36</v>
      </c>
      <c r="B43" s="34" t="s">
        <v>99</v>
      </c>
      <c r="C43" s="34" t="s">
        <v>411</v>
      </c>
      <c r="D43" s="34" t="s">
        <v>402</v>
      </c>
      <c r="E43" s="63" t="s">
        <v>19</v>
      </c>
      <c r="F43" s="51">
        <v>7</v>
      </c>
      <c r="G43" s="3" t="s">
        <v>247</v>
      </c>
      <c r="H43" s="3">
        <v>8</v>
      </c>
      <c r="I43" s="3">
        <v>9</v>
      </c>
      <c r="J43" s="3">
        <f t="shared" si="2"/>
        <v>17</v>
      </c>
      <c r="K43" s="3">
        <v>13</v>
      </c>
      <c r="L43" s="43"/>
      <c r="M43" s="4">
        <f t="shared" si="3"/>
        <v>34</v>
      </c>
    </row>
    <row r="44" spans="1:13" ht="15" customHeight="1">
      <c r="A44" s="3">
        <v>37</v>
      </c>
      <c r="B44" s="63" t="s">
        <v>87</v>
      </c>
      <c r="C44" s="63" t="s">
        <v>421</v>
      </c>
      <c r="D44" s="63" t="s">
        <v>404</v>
      </c>
      <c r="E44" s="39" t="s">
        <v>38</v>
      </c>
      <c r="F44" s="51">
        <v>7</v>
      </c>
      <c r="G44" s="3" t="s">
        <v>230</v>
      </c>
      <c r="H44" s="3">
        <v>10</v>
      </c>
      <c r="I44" s="3">
        <v>7</v>
      </c>
      <c r="J44" s="3">
        <f t="shared" si="2"/>
        <v>17</v>
      </c>
      <c r="K44" s="3">
        <v>13</v>
      </c>
      <c r="L44" s="39"/>
      <c r="M44" s="4">
        <f t="shared" si="3"/>
        <v>34</v>
      </c>
    </row>
    <row r="45" spans="1:13" ht="15" customHeight="1">
      <c r="A45" s="3">
        <v>38</v>
      </c>
      <c r="B45" s="34" t="s">
        <v>100</v>
      </c>
      <c r="C45" s="34" t="s">
        <v>408</v>
      </c>
      <c r="D45" s="34" t="s">
        <v>404</v>
      </c>
      <c r="E45" s="63" t="s">
        <v>19</v>
      </c>
      <c r="F45" s="51">
        <v>7</v>
      </c>
      <c r="G45" s="3" t="s">
        <v>248</v>
      </c>
      <c r="H45" s="3">
        <v>10</v>
      </c>
      <c r="I45" s="3">
        <v>7</v>
      </c>
      <c r="J45" s="3">
        <f t="shared" si="2"/>
        <v>17</v>
      </c>
      <c r="K45" s="3">
        <v>13</v>
      </c>
      <c r="L45" s="43"/>
      <c r="M45" s="4">
        <f t="shared" si="3"/>
        <v>34</v>
      </c>
    </row>
    <row r="46" spans="1:13" ht="15" customHeight="1">
      <c r="A46" s="3">
        <v>39</v>
      </c>
      <c r="B46" s="31" t="s">
        <v>75</v>
      </c>
      <c r="C46" s="31" t="s">
        <v>417</v>
      </c>
      <c r="D46" s="31" t="s">
        <v>407</v>
      </c>
      <c r="E46" s="63" t="s">
        <v>16</v>
      </c>
      <c r="F46" s="51">
        <v>7</v>
      </c>
      <c r="G46" s="3" t="s">
        <v>215</v>
      </c>
      <c r="H46" s="3">
        <v>13</v>
      </c>
      <c r="I46" s="3">
        <v>3</v>
      </c>
      <c r="J46" s="3">
        <f t="shared" si="2"/>
        <v>16</v>
      </c>
      <c r="K46" s="39">
        <v>14</v>
      </c>
      <c r="L46" s="39"/>
      <c r="M46" s="4">
        <f t="shared" si="3"/>
        <v>32</v>
      </c>
    </row>
    <row r="47" spans="1:13" ht="15" customHeight="1">
      <c r="A47" s="3">
        <v>40</v>
      </c>
      <c r="B47" s="31" t="s">
        <v>106</v>
      </c>
      <c r="C47" s="31" t="s">
        <v>404</v>
      </c>
      <c r="D47" s="31" t="s">
        <v>407</v>
      </c>
      <c r="E47" s="63" t="s">
        <v>44</v>
      </c>
      <c r="F47" s="51">
        <v>7</v>
      </c>
      <c r="G47" s="3" t="s">
        <v>254</v>
      </c>
      <c r="H47" s="3">
        <v>8</v>
      </c>
      <c r="I47" s="3">
        <v>8</v>
      </c>
      <c r="J47" s="3">
        <f t="shared" si="2"/>
        <v>16</v>
      </c>
      <c r="K47" s="39">
        <v>14</v>
      </c>
      <c r="L47" s="43"/>
      <c r="M47" s="4">
        <f t="shared" si="3"/>
        <v>32</v>
      </c>
    </row>
    <row r="48" spans="1:13" ht="15" customHeight="1">
      <c r="A48" s="3">
        <v>41</v>
      </c>
      <c r="B48" s="63" t="s">
        <v>205</v>
      </c>
      <c r="C48" s="63" t="s">
        <v>405</v>
      </c>
      <c r="D48" s="63" t="s">
        <v>403</v>
      </c>
      <c r="E48" s="63" t="s">
        <v>207</v>
      </c>
      <c r="F48" s="51">
        <v>7</v>
      </c>
      <c r="G48" s="3" t="s">
        <v>262</v>
      </c>
      <c r="H48" s="3">
        <v>4</v>
      </c>
      <c r="I48" s="3">
        <v>12</v>
      </c>
      <c r="J48" s="3">
        <f t="shared" si="2"/>
        <v>16</v>
      </c>
      <c r="K48" s="39">
        <v>14</v>
      </c>
      <c r="L48" s="43"/>
      <c r="M48" s="4">
        <f t="shared" si="3"/>
        <v>32</v>
      </c>
    </row>
    <row r="49" spans="1:13" ht="15" customHeight="1">
      <c r="A49" s="3">
        <v>42</v>
      </c>
      <c r="B49" s="63" t="s">
        <v>85</v>
      </c>
      <c r="C49" s="63" t="s">
        <v>404</v>
      </c>
      <c r="D49" s="63" t="s">
        <v>404</v>
      </c>
      <c r="E49" s="63" t="s">
        <v>15</v>
      </c>
      <c r="F49" s="51">
        <v>7</v>
      </c>
      <c r="G49" s="3" t="s">
        <v>228</v>
      </c>
      <c r="H49" s="3">
        <v>12</v>
      </c>
      <c r="I49" s="3">
        <v>3</v>
      </c>
      <c r="J49" s="3">
        <f t="shared" si="2"/>
        <v>15</v>
      </c>
      <c r="K49" s="3">
        <v>15</v>
      </c>
      <c r="L49" s="43"/>
      <c r="M49" s="4">
        <f t="shared" si="3"/>
        <v>30</v>
      </c>
    </row>
    <row r="50" spans="1:13" ht="15" customHeight="1">
      <c r="A50" s="3">
        <v>43</v>
      </c>
      <c r="B50" s="63" t="s">
        <v>98</v>
      </c>
      <c r="C50" s="63" t="s">
        <v>402</v>
      </c>
      <c r="D50" s="63" t="s">
        <v>404</v>
      </c>
      <c r="E50" s="39" t="s">
        <v>115</v>
      </c>
      <c r="F50" s="51">
        <v>7</v>
      </c>
      <c r="G50" s="3" t="s">
        <v>242</v>
      </c>
      <c r="H50" s="3">
        <v>4</v>
      </c>
      <c r="I50" s="3">
        <v>11</v>
      </c>
      <c r="J50" s="3">
        <f t="shared" si="2"/>
        <v>15</v>
      </c>
      <c r="K50" s="3">
        <v>15</v>
      </c>
      <c r="L50" s="43"/>
      <c r="M50" s="4">
        <f t="shared" si="3"/>
        <v>30</v>
      </c>
    </row>
    <row r="51" spans="1:13" ht="15" customHeight="1">
      <c r="A51" s="3">
        <v>44</v>
      </c>
      <c r="B51" s="63" t="s">
        <v>83</v>
      </c>
      <c r="C51" s="63" t="s">
        <v>408</v>
      </c>
      <c r="D51" s="63" t="s">
        <v>408</v>
      </c>
      <c r="E51" s="63" t="s">
        <v>36</v>
      </c>
      <c r="F51" s="51">
        <v>7</v>
      </c>
      <c r="G51" s="3" t="s">
        <v>227</v>
      </c>
      <c r="H51" s="3">
        <v>8</v>
      </c>
      <c r="I51" s="3">
        <v>7</v>
      </c>
      <c r="J51" s="3">
        <f t="shared" si="2"/>
        <v>15</v>
      </c>
      <c r="K51" s="3">
        <v>15</v>
      </c>
      <c r="L51" s="4"/>
      <c r="M51" s="4">
        <f t="shared" si="3"/>
        <v>30</v>
      </c>
    </row>
    <row r="52" spans="1:13" ht="15" customHeight="1">
      <c r="A52" s="3">
        <v>45</v>
      </c>
      <c r="B52" s="34" t="s">
        <v>101</v>
      </c>
      <c r="C52" s="34" t="s">
        <v>404</v>
      </c>
      <c r="D52" s="34" t="s">
        <v>409</v>
      </c>
      <c r="E52" s="63" t="s">
        <v>19</v>
      </c>
      <c r="F52" s="51">
        <v>7</v>
      </c>
      <c r="G52" s="3" t="s">
        <v>246</v>
      </c>
      <c r="H52" s="3">
        <v>7</v>
      </c>
      <c r="I52" s="3">
        <v>8</v>
      </c>
      <c r="J52" s="3">
        <f t="shared" si="2"/>
        <v>15</v>
      </c>
      <c r="K52" s="3">
        <v>15</v>
      </c>
      <c r="L52" s="43"/>
      <c r="M52" s="4">
        <f t="shared" si="3"/>
        <v>30</v>
      </c>
    </row>
    <row r="53" spans="1:13" ht="15" customHeight="1">
      <c r="A53" s="3">
        <v>46</v>
      </c>
      <c r="B53" s="31" t="s">
        <v>204</v>
      </c>
      <c r="C53" s="31" t="s">
        <v>408</v>
      </c>
      <c r="D53" s="31" t="s">
        <v>412</v>
      </c>
      <c r="E53" s="63" t="s">
        <v>16</v>
      </c>
      <c r="F53" s="51">
        <v>7</v>
      </c>
      <c r="G53" s="3" t="s">
        <v>219</v>
      </c>
      <c r="H53" s="3">
        <v>5</v>
      </c>
      <c r="I53" s="3">
        <v>10</v>
      </c>
      <c r="J53" s="3">
        <f t="shared" si="2"/>
        <v>15</v>
      </c>
      <c r="K53" s="3">
        <v>15</v>
      </c>
      <c r="L53" s="3"/>
      <c r="M53" s="4">
        <f t="shared" si="3"/>
        <v>30</v>
      </c>
    </row>
    <row r="54" spans="1:13" ht="15" customHeight="1">
      <c r="A54" s="3">
        <v>47</v>
      </c>
      <c r="B54" s="31" t="s">
        <v>103</v>
      </c>
      <c r="C54" s="31" t="s">
        <v>408</v>
      </c>
      <c r="D54" s="31" t="s">
        <v>414</v>
      </c>
      <c r="E54" s="63" t="s">
        <v>44</v>
      </c>
      <c r="F54" s="51">
        <v>7</v>
      </c>
      <c r="G54" s="3" t="s">
        <v>251</v>
      </c>
      <c r="H54" s="3">
        <v>5</v>
      </c>
      <c r="I54" s="3">
        <v>9</v>
      </c>
      <c r="J54" s="3">
        <f t="shared" si="2"/>
        <v>14</v>
      </c>
      <c r="K54" s="3">
        <v>16</v>
      </c>
      <c r="L54" s="43"/>
      <c r="M54" s="4">
        <f t="shared" si="3"/>
        <v>28.000000000000004</v>
      </c>
    </row>
    <row r="55" spans="1:13" ht="15" customHeight="1">
      <c r="A55" s="3">
        <v>48</v>
      </c>
      <c r="B55" s="31" t="s">
        <v>194</v>
      </c>
      <c r="C55" s="31" t="s">
        <v>421</v>
      </c>
      <c r="D55" s="31" t="s">
        <v>406</v>
      </c>
      <c r="E55" s="63" t="s">
        <v>16</v>
      </c>
      <c r="F55" s="51">
        <v>7</v>
      </c>
      <c r="G55" s="3" t="s">
        <v>210</v>
      </c>
      <c r="H55" s="3">
        <v>3</v>
      </c>
      <c r="I55" s="3">
        <v>10</v>
      </c>
      <c r="J55" s="3">
        <f t="shared" si="2"/>
        <v>13</v>
      </c>
      <c r="K55" s="3">
        <v>17</v>
      </c>
      <c r="L55" s="3"/>
      <c r="M55" s="4">
        <f t="shared" si="3"/>
        <v>26</v>
      </c>
    </row>
    <row r="56" spans="1:13" ht="15" customHeight="1">
      <c r="A56" s="3">
        <v>49</v>
      </c>
      <c r="B56" s="31" t="s">
        <v>73</v>
      </c>
      <c r="C56" s="31" t="s">
        <v>405</v>
      </c>
      <c r="D56" s="31" t="s">
        <v>404</v>
      </c>
      <c r="E56" s="63" t="s">
        <v>16</v>
      </c>
      <c r="F56" s="51">
        <v>7</v>
      </c>
      <c r="G56" s="3" t="s">
        <v>211</v>
      </c>
      <c r="H56" s="3">
        <v>7</v>
      </c>
      <c r="I56" s="3">
        <v>5</v>
      </c>
      <c r="J56" s="3">
        <f t="shared" si="2"/>
        <v>12</v>
      </c>
      <c r="K56" s="3">
        <v>18</v>
      </c>
      <c r="L56" s="3"/>
      <c r="M56" s="4">
        <f t="shared" si="3"/>
        <v>24</v>
      </c>
    </row>
    <row r="57" spans="1:13" ht="15" customHeight="1">
      <c r="A57" s="3">
        <v>50</v>
      </c>
      <c r="B57" s="63" t="s">
        <v>42</v>
      </c>
      <c r="C57" s="63" t="s">
        <v>408</v>
      </c>
      <c r="D57" s="63" t="s">
        <v>417</v>
      </c>
      <c r="E57" s="39" t="s">
        <v>38</v>
      </c>
      <c r="F57" s="51">
        <v>7</v>
      </c>
      <c r="G57" s="3" t="s">
        <v>231</v>
      </c>
      <c r="H57" s="3">
        <v>3</v>
      </c>
      <c r="I57" s="3">
        <v>9</v>
      </c>
      <c r="J57" s="3">
        <f t="shared" si="2"/>
        <v>12</v>
      </c>
      <c r="K57" s="3">
        <v>18</v>
      </c>
      <c r="L57" s="3"/>
      <c r="M57" s="4">
        <f t="shared" si="3"/>
        <v>24</v>
      </c>
    </row>
    <row r="58" spans="1:13" ht="15" customHeight="1">
      <c r="A58" s="3">
        <v>51</v>
      </c>
      <c r="B58" s="62" t="s">
        <v>71</v>
      </c>
      <c r="C58" s="62" t="s">
        <v>403</v>
      </c>
      <c r="D58" s="62" t="s">
        <v>404</v>
      </c>
      <c r="E58" s="63" t="s">
        <v>16</v>
      </c>
      <c r="F58" s="51">
        <v>7</v>
      </c>
      <c r="G58" s="3" t="s">
        <v>208</v>
      </c>
      <c r="H58" s="3">
        <v>4</v>
      </c>
      <c r="I58" s="3">
        <v>7</v>
      </c>
      <c r="J58" s="3">
        <f t="shared" si="2"/>
        <v>11</v>
      </c>
      <c r="K58" s="39">
        <v>19</v>
      </c>
      <c r="L58" s="53"/>
      <c r="M58" s="4">
        <f t="shared" si="3"/>
        <v>22</v>
      </c>
    </row>
    <row r="59" spans="1:13" ht="15" customHeight="1">
      <c r="A59" s="3">
        <v>52</v>
      </c>
      <c r="B59" s="34" t="s">
        <v>201</v>
      </c>
      <c r="C59" s="34" t="s">
        <v>400</v>
      </c>
      <c r="D59" s="34" t="s">
        <v>407</v>
      </c>
      <c r="E59" s="63" t="s">
        <v>19</v>
      </c>
      <c r="F59" s="51">
        <v>7</v>
      </c>
      <c r="G59" s="3" t="s">
        <v>245</v>
      </c>
      <c r="H59" s="3">
        <v>4</v>
      </c>
      <c r="I59" s="3">
        <v>7</v>
      </c>
      <c r="J59" s="3">
        <f t="shared" si="2"/>
        <v>11</v>
      </c>
      <c r="K59" s="39">
        <v>19</v>
      </c>
      <c r="L59" s="43"/>
      <c r="M59" s="4">
        <f t="shared" si="3"/>
        <v>22</v>
      </c>
    </row>
    <row r="60" spans="1:13" ht="15" customHeight="1">
      <c r="A60" s="3">
        <v>53</v>
      </c>
      <c r="B60" s="31" t="s">
        <v>54</v>
      </c>
      <c r="C60" s="31" t="s">
        <v>408</v>
      </c>
      <c r="D60" s="31" t="s">
        <v>404</v>
      </c>
      <c r="E60" s="63" t="s">
        <v>44</v>
      </c>
      <c r="F60" s="51">
        <v>7</v>
      </c>
      <c r="G60" s="3" t="s">
        <v>250</v>
      </c>
      <c r="H60" s="3">
        <v>3</v>
      </c>
      <c r="I60" s="3">
        <v>7</v>
      </c>
      <c r="J60" s="3">
        <f t="shared" si="2"/>
        <v>10</v>
      </c>
      <c r="K60" s="3">
        <v>20</v>
      </c>
      <c r="L60" s="43"/>
      <c r="M60" s="4">
        <f t="shared" si="3"/>
        <v>20</v>
      </c>
    </row>
    <row r="61" spans="1:13" ht="15" customHeight="1">
      <c r="A61" s="3">
        <v>54</v>
      </c>
      <c r="B61" s="31" t="s">
        <v>202</v>
      </c>
      <c r="C61" s="31" t="s">
        <v>417</v>
      </c>
      <c r="D61" s="31" t="s">
        <v>409</v>
      </c>
      <c r="E61" s="63" t="s">
        <v>16</v>
      </c>
      <c r="F61" s="51">
        <v>7</v>
      </c>
      <c r="G61" s="3" t="s">
        <v>217</v>
      </c>
      <c r="H61" s="3">
        <v>7</v>
      </c>
      <c r="I61" s="3">
        <v>3</v>
      </c>
      <c r="J61" s="3">
        <f t="shared" si="2"/>
        <v>10</v>
      </c>
      <c r="K61" s="3">
        <v>20</v>
      </c>
      <c r="L61" s="3"/>
      <c r="M61" s="4">
        <f t="shared" si="3"/>
        <v>20</v>
      </c>
    </row>
    <row r="62" spans="1:13" ht="15" customHeight="1">
      <c r="A62" s="3">
        <v>55</v>
      </c>
      <c r="B62" s="63" t="s">
        <v>82</v>
      </c>
      <c r="C62" s="63" t="s">
        <v>408</v>
      </c>
      <c r="D62" s="63" t="s">
        <v>408</v>
      </c>
      <c r="E62" s="63" t="s">
        <v>36</v>
      </c>
      <c r="F62" s="51">
        <v>7</v>
      </c>
      <c r="G62" s="3" t="s">
        <v>226</v>
      </c>
      <c r="H62" s="3">
        <v>5</v>
      </c>
      <c r="I62" s="3">
        <v>5</v>
      </c>
      <c r="J62" s="3">
        <f t="shared" si="2"/>
        <v>10</v>
      </c>
      <c r="K62" s="3">
        <v>20</v>
      </c>
      <c r="L62" s="43"/>
      <c r="M62" s="4">
        <f t="shared" si="3"/>
        <v>20</v>
      </c>
    </row>
    <row r="63" spans="1:13" ht="15" customHeight="1">
      <c r="A63" s="3">
        <v>56</v>
      </c>
      <c r="B63" s="63" t="s">
        <v>96</v>
      </c>
      <c r="C63" s="63" t="s">
        <v>402</v>
      </c>
      <c r="D63" s="63" t="s">
        <v>404</v>
      </c>
      <c r="E63" s="63" t="s">
        <v>33</v>
      </c>
      <c r="F63" s="51">
        <v>7</v>
      </c>
      <c r="G63" s="3" t="s">
        <v>240</v>
      </c>
      <c r="H63" s="3">
        <v>2</v>
      </c>
      <c r="I63" s="3">
        <v>5</v>
      </c>
      <c r="J63" s="3">
        <f t="shared" si="2"/>
        <v>7</v>
      </c>
      <c r="K63" s="3">
        <v>21</v>
      </c>
      <c r="L63" s="43"/>
      <c r="M63" s="4">
        <f t="shared" si="3"/>
        <v>14.000000000000002</v>
      </c>
    </row>
    <row r="65" spans="2:6" ht="15.75">
      <c r="B65" s="11" t="s">
        <v>7</v>
      </c>
      <c r="C65" s="7"/>
      <c r="D65" s="7"/>
      <c r="E65" s="8" t="s">
        <v>31</v>
      </c>
      <c r="F65" s="27"/>
    </row>
    <row r="66" spans="2:6" ht="15.75">
      <c r="B66" s="11" t="s">
        <v>8</v>
      </c>
      <c r="C66" s="7"/>
      <c r="D66" s="7"/>
      <c r="E66" s="8" t="s">
        <v>21</v>
      </c>
      <c r="F66" s="19"/>
    </row>
    <row r="67" spans="2:6" ht="15.75">
      <c r="B67" s="12"/>
      <c r="C67" s="7"/>
      <c r="D67" s="7"/>
      <c r="E67" s="8" t="s">
        <v>59</v>
      </c>
      <c r="F67" s="19"/>
    </row>
    <row r="68" spans="2:6" ht="15.75">
      <c r="B68" s="12"/>
      <c r="C68" s="7"/>
      <c r="D68" s="7"/>
      <c r="E68" s="8" t="s">
        <v>69</v>
      </c>
      <c r="F68" s="19"/>
    </row>
    <row r="69" spans="2:6" ht="15.75">
      <c r="B69" s="10"/>
      <c r="C69"/>
      <c r="D69"/>
      <c r="E69" s="8" t="s">
        <v>70</v>
      </c>
      <c r="F69" s="26"/>
    </row>
    <row r="70" spans="2:6" ht="15.75">
      <c r="B70" s="10"/>
      <c r="C70"/>
      <c r="D70"/>
      <c r="E70" s="8" t="s">
        <v>60</v>
      </c>
      <c r="F70" s="26"/>
    </row>
    <row r="71" spans="2:6" ht="15.75">
      <c r="B71" s="13" t="s">
        <v>9</v>
      </c>
      <c r="C71" s="7"/>
      <c r="D71" s="7"/>
      <c r="E71" s="8" t="s">
        <v>61</v>
      </c>
      <c r="F71" s="26"/>
    </row>
  </sheetData>
  <sheetProtection/>
  <mergeCells count="5">
    <mergeCell ref="A1:J1"/>
    <mergeCell ref="A2:J2"/>
    <mergeCell ref="A4:J4"/>
    <mergeCell ref="A5:J5"/>
    <mergeCell ref="A3:M3"/>
  </mergeCells>
  <printOptions horizontalCentered="1"/>
  <pageMargins left="0.7" right="0.7" top="0.75" bottom="0.75" header="0.3" footer="0.3"/>
  <pageSetup fitToWidth="0" horizontalDpi="600" verticalDpi="600" orientation="landscape" paperSize="9" r:id="rId2"/>
  <rowBreaks count="2" manualBreakCount="2">
    <brk id="25" max="12" man="1"/>
    <brk id="5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Normal="11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5.7109375" style="10" customWidth="1"/>
    <col min="3" max="3" width="13.140625" style="0" customWidth="1"/>
    <col min="4" max="4" width="16.140625" style="0" customWidth="1"/>
    <col min="5" max="5" width="21.7109375" style="0" customWidth="1"/>
    <col min="6" max="6" width="4.140625" style="0" customWidth="1"/>
    <col min="7" max="7" width="12.7109375" style="0" customWidth="1"/>
    <col min="8" max="9" width="5.421875" style="0" customWidth="1"/>
    <col min="10" max="10" width="8.00390625" style="0" customWidth="1"/>
    <col min="11" max="11" width="7.140625" style="0" customWidth="1"/>
    <col min="12" max="12" width="6.421875" style="0" customWidth="1"/>
    <col min="13" max="13" width="9.28125" style="0" customWidth="1"/>
    <col min="14" max="14" width="5.28125" style="0" customWidth="1"/>
    <col min="16" max="16" width="4.8515625" style="0" customWidth="1"/>
  </cols>
  <sheetData>
    <row r="1" spans="1:10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ht="15.75">
      <c r="A3" s="36" t="s">
        <v>13</v>
      </c>
      <c r="B3" s="14"/>
      <c r="C3" s="14"/>
      <c r="D3" s="14"/>
      <c r="E3" s="14"/>
      <c r="F3" s="17"/>
      <c r="G3" s="14"/>
      <c r="H3" s="14"/>
      <c r="I3" s="14"/>
      <c r="J3" s="14"/>
      <c r="K3" s="36"/>
    </row>
    <row r="4" spans="1:13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M4" s="26"/>
    </row>
    <row r="5" spans="1:10" ht="15.75">
      <c r="A5" s="86" t="s">
        <v>65</v>
      </c>
      <c r="B5" s="86"/>
      <c r="C5" s="86"/>
      <c r="D5" s="86"/>
      <c r="E5" s="86"/>
      <c r="F5" s="86"/>
      <c r="G5" s="86"/>
      <c r="H5" s="86"/>
      <c r="I5" s="86"/>
      <c r="J5" s="86"/>
    </row>
    <row r="7" spans="1:13" ht="63.75" customHeight="1">
      <c r="A7" s="1" t="s">
        <v>1</v>
      </c>
      <c r="B7" s="9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2" t="s">
        <v>14</v>
      </c>
      <c r="H7" s="2" t="s">
        <v>271</v>
      </c>
      <c r="I7" s="2" t="s">
        <v>198</v>
      </c>
      <c r="J7" s="1" t="s">
        <v>6</v>
      </c>
      <c r="K7" s="40" t="s">
        <v>10</v>
      </c>
      <c r="L7" s="1" t="s">
        <v>11</v>
      </c>
      <c r="M7" s="40" t="s">
        <v>12</v>
      </c>
    </row>
    <row r="8" spans="1:13" ht="21.75" customHeight="1">
      <c r="A8" s="3">
        <v>1</v>
      </c>
      <c r="B8" s="67" t="s">
        <v>123</v>
      </c>
      <c r="C8" s="31" t="s">
        <v>410</v>
      </c>
      <c r="D8" s="31" t="s">
        <v>404</v>
      </c>
      <c r="E8" s="66" t="s">
        <v>114</v>
      </c>
      <c r="F8" s="22">
        <v>8</v>
      </c>
      <c r="G8" s="52" t="s">
        <v>282</v>
      </c>
      <c r="H8" s="52">
        <v>24</v>
      </c>
      <c r="I8" s="52">
        <v>20</v>
      </c>
      <c r="J8" s="42">
        <f aca="true" t="shared" si="0" ref="J8:J36">SUM(H8:I8)</f>
        <v>44</v>
      </c>
      <c r="K8" s="23">
        <v>1</v>
      </c>
      <c r="L8" s="23" t="s">
        <v>327</v>
      </c>
      <c r="M8" s="24">
        <f aca="true" t="shared" si="1" ref="M8:M36">J8/50*100</f>
        <v>88</v>
      </c>
    </row>
    <row r="9" spans="1:13" ht="21.75" customHeight="1">
      <c r="A9" s="3">
        <v>2</v>
      </c>
      <c r="B9" s="69" t="s">
        <v>56</v>
      </c>
      <c r="C9" s="69" t="s">
        <v>406</v>
      </c>
      <c r="D9" s="69" t="s">
        <v>408</v>
      </c>
      <c r="E9" s="32" t="s">
        <v>17</v>
      </c>
      <c r="F9" s="22">
        <v>8</v>
      </c>
      <c r="G9" s="52" t="s">
        <v>291</v>
      </c>
      <c r="H9" s="52">
        <v>18</v>
      </c>
      <c r="I9" s="52">
        <v>26</v>
      </c>
      <c r="J9" s="42">
        <f t="shared" si="0"/>
        <v>44</v>
      </c>
      <c r="K9" s="23">
        <v>1</v>
      </c>
      <c r="L9" s="23" t="s">
        <v>327</v>
      </c>
      <c r="M9" s="24">
        <f t="shared" si="1"/>
        <v>88</v>
      </c>
    </row>
    <row r="10" spans="1:13" ht="21.75" customHeight="1">
      <c r="A10" s="3">
        <v>3</v>
      </c>
      <c r="B10" s="70" t="s">
        <v>136</v>
      </c>
      <c r="C10" s="70" t="s">
        <v>417</v>
      </c>
      <c r="D10" s="70" t="s">
        <v>417</v>
      </c>
      <c r="E10" s="71" t="s">
        <v>37</v>
      </c>
      <c r="F10" s="22">
        <v>8</v>
      </c>
      <c r="G10" s="52" t="s">
        <v>294</v>
      </c>
      <c r="H10" s="52">
        <v>22</v>
      </c>
      <c r="I10" s="52">
        <v>14</v>
      </c>
      <c r="J10" s="42">
        <f t="shared" si="0"/>
        <v>36</v>
      </c>
      <c r="K10" s="23">
        <v>2</v>
      </c>
      <c r="L10" s="23" t="s">
        <v>328</v>
      </c>
      <c r="M10" s="24">
        <f t="shared" si="1"/>
        <v>72</v>
      </c>
    </row>
    <row r="11" spans="1:13" ht="21.75" customHeight="1">
      <c r="A11" s="3">
        <v>4</v>
      </c>
      <c r="B11" s="34" t="s">
        <v>55</v>
      </c>
      <c r="C11" s="34" t="s">
        <v>404</v>
      </c>
      <c r="D11" s="34" t="s">
        <v>402</v>
      </c>
      <c r="E11" s="63" t="s">
        <v>19</v>
      </c>
      <c r="F11" s="22">
        <v>8</v>
      </c>
      <c r="G11" s="52" t="s">
        <v>285</v>
      </c>
      <c r="H11" s="52">
        <v>16</v>
      </c>
      <c r="I11" s="52">
        <v>20</v>
      </c>
      <c r="J11" s="42">
        <f t="shared" si="0"/>
        <v>36</v>
      </c>
      <c r="K11" s="23">
        <v>2</v>
      </c>
      <c r="L11" s="23" t="s">
        <v>328</v>
      </c>
      <c r="M11" s="24">
        <f t="shared" si="1"/>
        <v>72</v>
      </c>
    </row>
    <row r="12" spans="1:13" ht="21.75" customHeight="1">
      <c r="A12" s="3">
        <v>5</v>
      </c>
      <c r="B12" s="58" t="s">
        <v>122</v>
      </c>
      <c r="C12" s="58" t="s">
        <v>415</v>
      </c>
      <c r="D12" s="58" t="s">
        <v>407</v>
      </c>
      <c r="E12" s="65" t="s">
        <v>18</v>
      </c>
      <c r="F12" s="22">
        <v>8</v>
      </c>
      <c r="G12" s="52" t="s">
        <v>268</v>
      </c>
      <c r="H12" s="52">
        <v>18</v>
      </c>
      <c r="I12" s="52">
        <v>12</v>
      </c>
      <c r="J12" s="42">
        <f t="shared" si="0"/>
        <v>30</v>
      </c>
      <c r="K12" s="23">
        <v>3</v>
      </c>
      <c r="L12" s="23" t="s">
        <v>329</v>
      </c>
      <c r="M12" s="24">
        <f t="shared" si="1"/>
        <v>60</v>
      </c>
    </row>
    <row r="13" spans="1:13" ht="21.75" customHeight="1">
      <c r="A13" s="3">
        <v>6</v>
      </c>
      <c r="B13" s="67" t="s">
        <v>124</v>
      </c>
      <c r="C13" s="31" t="s">
        <v>404</v>
      </c>
      <c r="D13" s="31" t="s">
        <v>404</v>
      </c>
      <c r="E13" s="66" t="s">
        <v>114</v>
      </c>
      <c r="F13" s="22">
        <v>8</v>
      </c>
      <c r="G13" s="52" t="s">
        <v>283</v>
      </c>
      <c r="H13" s="52">
        <v>17</v>
      </c>
      <c r="I13" s="52">
        <v>13</v>
      </c>
      <c r="J13" s="42">
        <f t="shared" si="0"/>
        <v>30</v>
      </c>
      <c r="K13" s="23">
        <v>3</v>
      </c>
      <c r="L13" s="23" t="s">
        <v>329</v>
      </c>
      <c r="M13" s="24">
        <f t="shared" si="1"/>
        <v>60</v>
      </c>
    </row>
    <row r="14" spans="1:13" ht="21.75" customHeight="1">
      <c r="A14" s="3">
        <v>7</v>
      </c>
      <c r="B14" s="63" t="s">
        <v>125</v>
      </c>
      <c r="C14" s="63" t="s">
        <v>404</v>
      </c>
      <c r="D14" s="63" t="s">
        <v>404</v>
      </c>
      <c r="E14" s="63" t="s">
        <v>33</v>
      </c>
      <c r="F14" s="22">
        <v>8</v>
      </c>
      <c r="G14" s="52" t="s">
        <v>270</v>
      </c>
      <c r="H14" s="52">
        <v>13</v>
      </c>
      <c r="I14" s="52">
        <v>17</v>
      </c>
      <c r="J14" s="42">
        <f t="shared" si="0"/>
        <v>30</v>
      </c>
      <c r="K14" s="23">
        <v>3</v>
      </c>
      <c r="L14" s="23" t="s">
        <v>329</v>
      </c>
      <c r="M14" s="24">
        <f t="shared" si="1"/>
        <v>60</v>
      </c>
    </row>
    <row r="15" spans="1:13" ht="21.75" customHeight="1">
      <c r="A15" s="3">
        <v>8</v>
      </c>
      <c r="B15" s="35" t="s">
        <v>132</v>
      </c>
      <c r="C15" s="35" t="s">
        <v>408</v>
      </c>
      <c r="D15" s="35" t="s">
        <v>405</v>
      </c>
      <c r="E15" s="63" t="s">
        <v>26</v>
      </c>
      <c r="F15" s="22">
        <v>8</v>
      </c>
      <c r="G15" s="52" t="s">
        <v>265</v>
      </c>
      <c r="H15" s="52">
        <v>13</v>
      </c>
      <c r="I15" s="52">
        <v>13</v>
      </c>
      <c r="J15" s="42">
        <f t="shared" si="0"/>
        <v>26</v>
      </c>
      <c r="K15" s="23">
        <v>4</v>
      </c>
      <c r="L15" s="23"/>
      <c r="M15" s="24">
        <f t="shared" si="1"/>
        <v>52</v>
      </c>
    </row>
    <row r="16" spans="1:13" ht="21.75" customHeight="1">
      <c r="A16" s="3">
        <v>9</v>
      </c>
      <c r="B16" s="62" t="s">
        <v>118</v>
      </c>
      <c r="C16" s="62" t="s">
        <v>406</v>
      </c>
      <c r="D16" s="62" t="s">
        <v>404</v>
      </c>
      <c r="E16" s="63" t="s">
        <v>16</v>
      </c>
      <c r="F16" s="22">
        <v>8</v>
      </c>
      <c r="G16" s="52" t="s">
        <v>277</v>
      </c>
      <c r="H16" s="52">
        <v>10</v>
      </c>
      <c r="I16" s="52">
        <v>15</v>
      </c>
      <c r="J16" s="42">
        <f t="shared" si="0"/>
        <v>25</v>
      </c>
      <c r="K16" s="23">
        <v>5</v>
      </c>
      <c r="L16" s="23"/>
      <c r="M16" s="24">
        <f t="shared" si="1"/>
        <v>50</v>
      </c>
    </row>
    <row r="17" spans="1:13" ht="21.75" customHeight="1">
      <c r="A17" s="3">
        <v>10</v>
      </c>
      <c r="B17" s="63" t="s">
        <v>126</v>
      </c>
      <c r="C17" s="63" t="s">
        <v>404</v>
      </c>
      <c r="D17" s="63" t="s">
        <v>408</v>
      </c>
      <c r="E17" s="63" t="s">
        <v>33</v>
      </c>
      <c r="F17" s="22">
        <v>8</v>
      </c>
      <c r="G17" s="52" t="s">
        <v>269</v>
      </c>
      <c r="H17" s="52">
        <v>11</v>
      </c>
      <c r="I17" s="52">
        <v>13</v>
      </c>
      <c r="J17" s="42">
        <f t="shared" si="0"/>
        <v>24</v>
      </c>
      <c r="K17" s="23">
        <v>5</v>
      </c>
      <c r="L17" s="23"/>
      <c r="M17" s="24">
        <f t="shared" si="1"/>
        <v>48</v>
      </c>
    </row>
    <row r="18" spans="1:13" ht="21.75" customHeight="1">
      <c r="A18" s="3">
        <v>11</v>
      </c>
      <c r="B18" s="69" t="s">
        <v>135</v>
      </c>
      <c r="C18" s="69" t="s">
        <v>408</v>
      </c>
      <c r="D18" s="69" t="s">
        <v>404</v>
      </c>
      <c r="E18" s="32" t="s">
        <v>17</v>
      </c>
      <c r="F18" s="22">
        <v>8</v>
      </c>
      <c r="G18" s="52" t="s">
        <v>293</v>
      </c>
      <c r="H18" s="52">
        <v>14</v>
      </c>
      <c r="I18" s="52">
        <v>10</v>
      </c>
      <c r="J18" s="42">
        <f t="shared" si="0"/>
        <v>24</v>
      </c>
      <c r="K18" s="23">
        <v>5</v>
      </c>
      <c r="L18" s="23"/>
      <c r="M18" s="24">
        <f t="shared" si="1"/>
        <v>48</v>
      </c>
    </row>
    <row r="19" spans="1:13" ht="21.75" customHeight="1">
      <c r="A19" s="3">
        <v>12</v>
      </c>
      <c r="B19" s="63" t="s">
        <v>96</v>
      </c>
      <c r="C19" s="63" t="s">
        <v>414</v>
      </c>
      <c r="D19" s="63" t="s">
        <v>408</v>
      </c>
      <c r="E19" s="39" t="s">
        <v>38</v>
      </c>
      <c r="F19" s="22">
        <v>8</v>
      </c>
      <c r="G19" s="52" t="s">
        <v>280</v>
      </c>
      <c r="H19" s="52">
        <v>11</v>
      </c>
      <c r="I19" s="52">
        <v>13</v>
      </c>
      <c r="J19" s="42">
        <f t="shared" si="0"/>
        <v>24</v>
      </c>
      <c r="K19" s="23">
        <v>5</v>
      </c>
      <c r="L19" s="23"/>
      <c r="M19" s="24">
        <f t="shared" si="1"/>
        <v>48</v>
      </c>
    </row>
    <row r="20" spans="1:13" ht="21.75" customHeight="1">
      <c r="A20" s="3">
        <v>13</v>
      </c>
      <c r="B20" s="70" t="s">
        <v>137</v>
      </c>
      <c r="C20" s="70" t="s">
        <v>410</v>
      </c>
      <c r="D20" s="70" t="s">
        <v>404</v>
      </c>
      <c r="E20" s="71" t="s">
        <v>37</v>
      </c>
      <c r="F20" s="22">
        <v>8</v>
      </c>
      <c r="G20" s="52" t="s">
        <v>295</v>
      </c>
      <c r="H20" s="52">
        <v>12</v>
      </c>
      <c r="I20" s="52">
        <v>11</v>
      </c>
      <c r="J20" s="42">
        <f t="shared" si="0"/>
        <v>23</v>
      </c>
      <c r="K20" s="23">
        <v>6</v>
      </c>
      <c r="L20" s="23"/>
      <c r="M20" s="24">
        <f t="shared" si="1"/>
        <v>46</v>
      </c>
    </row>
    <row r="21" spans="1:13" ht="21.75" customHeight="1">
      <c r="A21" s="3">
        <v>14</v>
      </c>
      <c r="B21" s="31" t="s">
        <v>131</v>
      </c>
      <c r="C21" s="31" t="s">
        <v>406</v>
      </c>
      <c r="D21" s="31" t="s">
        <v>408</v>
      </c>
      <c r="E21" s="63" t="s">
        <v>44</v>
      </c>
      <c r="F21" s="22">
        <v>8</v>
      </c>
      <c r="G21" s="52" t="s">
        <v>290</v>
      </c>
      <c r="H21" s="52">
        <v>9</v>
      </c>
      <c r="I21" s="52">
        <v>14</v>
      </c>
      <c r="J21" s="42">
        <f t="shared" si="0"/>
        <v>23</v>
      </c>
      <c r="K21" s="23">
        <v>6</v>
      </c>
      <c r="L21" s="23"/>
      <c r="M21" s="24">
        <f t="shared" si="1"/>
        <v>46</v>
      </c>
    </row>
    <row r="22" spans="1:13" ht="21.75" customHeight="1">
      <c r="A22" s="3">
        <v>15</v>
      </c>
      <c r="B22" s="31" t="s">
        <v>117</v>
      </c>
      <c r="C22" s="31" t="s">
        <v>405</v>
      </c>
      <c r="D22" s="31" t="s">
        <v>404</v>
      </c>
      <c r="E22" s="63" t="s">
        <v>16</v>
      </c>
      <c r="F22" s="22">
        <v>8</v>
      </c>
      <c r="G22" s="52" t="s">
        <v>276</v>
      </c>
      <c r="H22" s="52">
        <v>12</v>
      </c>
      <c r="I22" s="52">
        <v>10</v>
      </c>
      <c r="J22" s="42">
        <f t="shared" si="0"/>
        <v>22</v>
      </c>
      <c r="K22" s="23">
        <v>7</v>
      </c>
      <c r="L22" s="23"/>
      <c r="M22" s="24">
        <f t="shared" si="1"/>
        <v>44</v>
      </c>
    </row>
    <row r="23" spans="1:13" s="26" customFormat="1" ht="21.75" customHeight="1">
      <c r="A23" s="3">
        <v>16</v>
      </c>
      <c r="B23" s="34" t="s">
        <v>127</v>
      </c>
      <c r="C23" s="34" t="s">
        <v>404</v>
      </c>
      <c r="D23" s="34" t="s">
        <v>406</v>
      </c>
      <c r="E23" s="63" t="s">
        <v>19</v>
      </c>
      <c r="F23" s="22">
        <v>8</v>
      </c>
      <c r="G23" s="52" t="s">
        <v>286</v>
      </c>
      <c r="H23" s="52">
        <v>11</v>
      </c>
      <c r="I23" s="52">
        <v>10</v>
      </c>
      <c r="J23" s="42">
        <f t="shared" si="0"/>
        <v>21</v>
      </c>
      <c r="K23" s="23">
        <v>8</v>
      </c>
      <c r="L23" s="23"/>
      <c r="M23" s="24">
        <f t="shared" si="1"/>
        <v>42</v>
      </c>
    </row>
    <row r="24" spans="1:13" ht="21.75" customHeight="1">
      <c r="A24" s="3">
        <v>17</v>
      </c>
      <c r="B24" s="67" t="s">
        <v>272</v>
      </c>
      <c r="C24" s="31" t="s">
        <v>402</v>
      </c>
      <c r="D24" s="31" t="s">
        <v>404</v>
      </c>
      <c r="E24" s="66" t="s">
        <v>114</v>
      </c>
      <c r="F24" s="22">
        <v>8</v>
      </c>
      <c r="G24" s="52" t="s">
        <v>284</v>
      </c>
      <c r="H24" s="52">
        <v>13</v>
      </c>
      <c r="I24" s="52">
        <v>7</v>
      </c>
      <c r="J24" s="42">
        <f t="shared" si="0"/>
        <v>20</v>
      </c>
      <c r="K24" s="23">
        <v>9</v>
      </c>
      <c r="L24" s="23"/>
      <c r="M24" s="24">
        <f t="shared" si="1"/>
        <v>40</v>
      </c>
    </row>
    <row r="25" spans="1:13" ht="21.75" customHeight="1">
      <c r="A25" s="3">
        <v>18</v>
      </c>
      <c r="B25" s="31" t="s">
        <v>129</v>
      </c>
      <c r="C25" s="31" t="s">
        <v>404</v>
      </c>
      <c r="D25" s="31" t="s">
        <v>417</v>
      </c>
      <c r="E25" s="63" t="s">
        <v>44</v>
      </c>
      <c r="F25" s="22">
        <v>8</v>
      </c>
      <c r="G25" s="52" t="s">
        <v>288</v>
      </c>
      <c r="H25" s="52">
        <v>11</v>
      </c>
      <c r="I25" s="52">
        <v>8</v>
      </c>
      <c r="J25" s="42">
        <f t="shared" si="0"/>
        <v>19</v>
      </c>
      <c r="K25" s="23">
        <v>10</v>
      </c>
      <c r="L25" s="23"/>
      <c r="M25" s="24">
        <f t="shared" si="1"/>
        <v>38</v>
      </c>
    </row>
    <row r="26" spans="1:13" ht="21.75" customHeight="1">
      <c r="A26" s="3">
        <v>19</v>
      </c>
      <c r="B26" s="34" t="s">
        <v>128</v>
      </c>
      <c r="C26" s="34" t="s">
        <v>411</v>
      </c>
      <c r="D26" s="34" t="s">
        <v>408</v>
      </c>
      <c r="E26" s="63" t="s">
        <v>19</v>
      </c>
      <c r="F26" s="22">
        <v>8</v>
      </c>
      <c r="G26" s="52" t="s">
        <v>287</v>
      </c>
      <c r="H26" s="52">
        <v>8</v>
      </c>
      <c r="I26" s="52">
        <v>9</v>
      </c>
      <c r="J26" s="42">
        <f t="shared" si="0"/>
        <v>17</v>
      </c>
      <c r="K26" s="23">
        <v>11</v>
      </c>
      <c r="L26" s="23"/>
      <c r="M26" s="24">
        <f t="shared" si="1"/>
        <v>34</v>
      </c>
    </row>
    <row r="27" spans="1:13" ht="21.75" customHeight="1">
      <c r="A27" s="3">
        <v>20</v>
      </c>
      <c r="B27" s="31" t="s">
        <v>130</v>
      </c>
      <c r="C27" s="31" t="s">
        <v>402</v>
      </c>
      <c r="D27" s="31" t="s">
        <v>405</v>
      </c>
      <c r="E27" s="63" t="s">
        <v>44</v>
      </c>
      <c r="F27" s="22">
        <v>8</v>
      </c>
      <c r="G27" s="52" t="s">
        <v>289</v>
      </c>
      <c r="H27" s="52">
        <v>11</v>
      </c>
      <c r="I27" s="52">
        <v>5</v>
      </c>
      <c r="J27" s="42">
        <f t="shared" si="0"/>
        <v>16</v>
      </c>
      <c r="K27" s="23">
        <v>12</v>
      </c>
      <c r="L27" s="23"/>
      <c r="M27" s="24">
        <f t="shared" si="1"/>
        <v>32</v>
      </c>
    </row>
    <row r="28" spans="1:13" ht="21.75" customHeight="1">
      <c r="A28" s="3">
        <v>21</v>
      </c>
      <c r="B28" s="33" t="s">
        <v>274</v>
      </c>
      <c r="C28" s="33" t="s">
        <v>404</v>
      </c>
      <c r="D28" s="33" t="s">
        <v>406</v>
      </c>
      <c r="E28" s="71" t="s">
        <v>207</v>
      </c>
      <c r="F28" s="22">
        <v>8</v>
      </c>
      <c r="G28" s="52" t="s">
        <v>296</v>
      </c>
      <c r="H28" s="52">
        <v>8</v>
      </c>
      <c r="I28" s="52">
        <v>8</v>
      </c>
      <c r="J28" s="42">
        <f t="shared" si="0"/>
        <v>16</v>
      </c>
      <c r="K28" s="23">
        <v>12</v>
      </c>
      <c r="L28" s="24"/>
      <c r="M28" s="24">
        <f t="shared" si="1"/>
        <v>32</v>
      </c>
    </row>
    <row r="29" spans="1:13" ht="21.75" customHeight="1">
      <c r="A29" s="3">
        <v>22</v>
      </c>
      <c r="B29" s="31" t="s">
        <v>120</v>
      </c>
      <c r="C29" s="31" t="s">
        <v>404</v>
      </c>
      <c r="D29" s="31" t="s">
        <v>413</v>
      </c>
      <c r="E29" s="63" t="s">
        <v>16</v>
      </c>
      <c r="F29" s="22">
        <v>8</v>
      </c>
      <c r="G29" s="52" t="s">
        <v>279</v>
      </c>
      <c r="H29" s="52">
        <v>11</v>
      </c>
      <c r="I29" s="52">
        <v>2</v>
      </c>
      <c r="J29" s="42">
        <f t="shared" si="0"/>
        <v>13</v>
      </c>
      <c r="K29" s="23">
        <v>13</v>
      </c>
      <c r="L29" s="24"/>
      <c r="M29" s="24">
        <f t="shared" si="1"/>
        <v>26</v>
      </c>
    </row>
    <row r="30" spans="1:13" ht="21.75" customHeight="1">
      <c r="A30" s="3">
        <v>23</v>
      </c>
      <c r="B30" s="35" t="s">
        <v>273</v>
      </c>
      <c r="C30" s="35" t="s">
        <v>401</v>
      </c>
      <c r="D30" s="35" t="s">
        <v>406</v>
      </c>
      <c r="E30" s="68" t="s">
        <v>26</v>
      </c>
      <c r="F30" s="22">
        <v>8</v>
      </c>
      <c r="G30" s="52" t="s">
        <v>267</v>
      </c>
      <c r="H30" s="33">
        <v>8</v>
      </c>
      <c r="I30" s="33">
        <v>5</v>
      </c>
      <c r="J30" s="42">
        <f t="shared" si="0"/>
        <v>13</v>
      </c>
      <c r="K30" s="23">
        <v>13</v>
      </c>
      <c r="L30" s="23"/>
      <c r="M30" s="24">
        <f t="shared" si="1"/>
        <v>26</v>
      </c>
    </row>
    <row r="31" spans="1:13" ht="21.75" customHeight="1">
      <c r="A31" s="3">
        <v>24</v>
      </c>
      <c r="B31" s="35" t="s">
        <v>134</v>
      </c>
      <c r="C31" s="35" t="s">
        <v>404</v>
      </c>
      <c r="D31" s="35" t="s">
        <v>404</v>
      </c>
      <c r="E31" s="68" t="s">
        <v>26</v>
      </c>
      <c r="F31" s="22">
        <v>8</v>
      </c>
      <c r="G31" s="52" t="s">
        <v>266</v>
      </c>
      <c r="H31" s="33">
        <v>8</v>
      </c>
      <c r="I31" s="33">
        <v>3</v>
      </c>
      <c r="J31" s="42">
        <f t="shared" si="0"/>
        <v>11</v>
      </c>
      <c r="K31" s="23">
        <v>14</v>
      </c>
      <c r="L31" s="23"/>
      <c r="M31" s="24">
        <f t="shared" si="1"/>
        <v>22</v>
      </c>
    </row>
    <row r="32" spans="1:13" ht="21.75" customHeight="1">
      <c r="A32" s="3">
        <v>25</v>
      </c>
      <c r="B32" s="39" t="s">
        <v>121</v>
      </c>
      <c r="C32" s="39" t="s">
        <v>404</v>
      </c>
      <c r="D32" s="39" t="s">
        <v>404</v>
      </c>
      <c r="E32" s="39" t="s">
        <v>38</v>
      </c>
      <c r="F32" s="22">
        <v>8</v>
      </c>
      <c r="G32" s="52" t="s">
        <v>281</v>
      </c>
      <c r="H32" s="33">
        <v>10</v>
      </c>
      <c r="I32" s="33">
        <v>1</v>
      </c>
      <c r="J32" s="42">
        <f t="shared" si="0"/>
        <v>11</v>
      </c>
      <c r="K32" s="23">
        <v>14</v>
      </c>
      <c r="L32" s="23"/>
      <c r="M32" s="24">
        <f t="shared" si="1"/>
        <v>22</v>
      </c>
    </row>
    <row r="33" spans="1:13" ht="21.75" customHeight="1">
      <c r="A33" s="3">
        <v>26</v>
      </c>
      <c r="B33" s="35" t="s">
        <v>133</v>
      </c>
      <c r="C33" s="35" t="s">
        <v>404</v>
      </c>
      <c r="D33" s="35" t="s">
        <v>405</v>
      </c>
      <c r="E33" s="68" t="s">
        <v>26</v>
      </c>
      <c r="F33" s="22">
        <v>8</v>
      </c>
      <c r="G33" s="52" t="s">
        <v>264</v>
      </c>
      <c r="H33" s="33">
        <v>9</v>
      </c>
      <c r="I33" s="33">
        <v>2</v>
      </c>
      <c r="J33" s="42">
        <f t="shared" si="0"/>
        <v>11</v>
      </c>
      <c r="K33" s="23">
        <v>14</v>
      </c>
      <c r="L33" s="23"/>
      <c r="M33" s="24">
        <f t="shared" si="1"/>
        <v>22</v>
      </c>
    </row>
    <row r="34" spans="1:13" ht="21.75" customHeight="1">
      <c r="A34" s="3">
        <v>27</v>
      </c>
      <c r="B34" s="69" t="s">
        <v>57</v>
      </c>
      <c r="C34" s="69" t="s">
        <v>402</v>
      </c>
      <c r="D34" s="69" t="s">
        <v>401</v>
      </c>
      <c r="E34" s="32" t="s">
        <v>17</v>
      </c>
      <c r="F34" s="22">
        <v>8</v>
      </c>
      <c r="G34" s="52" t="s">
        <v>292</v>
      </c>
      <c r="H34" s="33">
        <v>9</v>
      </c>
      <c r="I34" s="33">
        <v>1</v>
      </c>
      <c r="J34" s="42">
        <f t="shared" si="0"/>
        <v>10</v>
      </c>
      <c r="K34" s="23">
        <v>15</v>
      </c>
      <c r="L34" s="23"/>
      <c r="M34" s="24">
        <f t="shared" si="1"/>
        <v>20</v>
      </c>
    </row>
    <row r="35" spans="1:13" ht="21.75" customHeight="1">
      <c r="A35" s="3">
        <v>28</v>
      </c>
      <c r="B35" s="44" t="s">
        <v>275</v>
      </c>
      <c r="C35" s="44" t="s">
        <v>410</v>
      </c>
      <c r="D35" s="44" t="s">
        <v>411</v>
      </c>
      <c r="E35" s="71" t="s">
        <v>207</v>
      </c>
      <c r="F35" s="22">
        <v>8</v>
      </c>
      <c r="G35" s="52" t="s">
        <v>297</v>
      </c>
      <c r="H35" s="33">
        <v>8</v>
      </c>
      <c r="I35" s="33">
        <v>1</v>
      </c>
      <c r="J35" s="42">
        <f t="shared" si="0"/>
        <v>9</v>
      </c>
      <c r="K35" s="23">
        <v>16</v>
      </c>
      <c r="L35" s="23"/>
      <c r="M35" s="24">
        <f t="shared" si="1"/>
        <v>18</v>
      </c>
    </row>
    <row r="36" spans="1:13" ht="21.75" customHeight="1">
      <c r="A36" s="3">
        <v>29</v>
      </c>
      <c r="B36" s="62" t="s">
        <v>119</v>
      </c>
      <c r="C36" s="62" t="s">
        <v>417</v>
      </c>
      <c r="D36" s="62" t="s">
        <v>409</v>
      </c>
      <c r="E36" s="63" t="s">
        <v>16</v>
      </c>
      <c r="F36" s="22">
        <v>8</v>
      </c>
      <c r="G36" s="52" t="s">
        <v>278</v>
      </c>
      <c r="H36" s="33">
        <v>4</v>
      </c>
      <c r="I36" s="33">
        <v>1</v>
      </c>
      <c r="J36" s="42">
        <f t="shared" si="0"/>
        <v>5</v>
      </c>
      <c r="K36" s="23">
        <v>17</v>
      </c>
      <c r="L36" s="23"/>
      <c r="M36" s="24">
        <f t="shared" si="1"/>
        <v>10</v>
      </c>
    </row>
    <row r="37" spans="1:5" ht="15.75">
      <c r="A37" s="10"/>
      <c r="B37"/>
      <c r="D37" s="8"/>
      <c r="E37" s="26"/>
    </row>
    <row r="38" spans="2:6" ht="15.75">
      <c r="B38" s="11" t="s">
        <v>7</v>
      </c>
      <c r="C38" s="7"/>
      <c r="D38" s="7"/>
      <c r="E38" s="8" t="s">
        <v>31</v>
      </c>
      <c r="F38" s="27"/>
    </row>
    <row r="39" spans="2:6" ht="15.75">
      <c r="B39" s="11" t="s">
        <v>8</v>
      </c>
      <c r="C39" s="7"/>
      <c r="D39" s="7"/>
      <c r="E39" s="8" t="s">
        <v>21</v>
      </c>
      <c r="F39" s="19"/>
    </row>
    <row r="40" spans="2:6" ht="15.75">
      <c r="B40" s="12"/>
      <c r="C40" s="7"/>
      <c r="D40" s="7"/>
      <c r="E40" s="8" t="s">
        <v>59</v>
      </c>
      <c r="F40" s="19"/>
    </row>
    <row r="41" spans="2:6" ht="15.75">
      <c r="B41" s="12"/>
      <c r="C41" s="7"/>
      <c r="D41" s="7"/>
      <c r="E41" s="8" t="s">
        <v>69</v>
      </c>
      <c r="F41" s="19"/>
    </row>
    <row r="42" spans="5:6" ht="15.75">
      <c r="E42" s="8" t="s">
        <v>70</v>
      </c>
      <c r="F42" s="26"/>
    </row>
    <row r="43" spans="5:6" ht="15.75">
      <c r="E43" s="8" t="s">
        <v>60</v>
      </c>
      <c r="F43" s="26"/>
    </row>
    <row r="44" spans="2:6" ht="15.75">
      <c r="B44" s="13" t="s">
        <v>9</v>
      </c>
      <c r="C44" s="7"/>
      <c r="D44" s="7"/>
      <c r="E44" s="8" t="s">
        <v>61</v>
      </c>
      <c r="F44" s="26"/>
    </row>
  </sheetData>
  <sheetProtection/>
  <mergeCells count="4">
    <mergeCell ref="A5:J5"/>
    <mergeCell ref="A1:J1"/>
    <mergeCell ref="A2:J2"/>
    <mergeCell ref="A4:J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4" r:id="rId2"/>
  <rowBreaks count="1" manualBreakCount="1">
    <brk id="24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5.7109375" style="10" customWidth="1"/>
    <col min="3" max="3" width="13.140625" style="0" customWidth="1"/>
    <col min="4" max="4" width="16.140625" style="0" customWidth="1"/>
    <col min="5" max="5" width="21.7109375" style="0" customWidth="1"/>
    <col min="6" max="6" width="4.140625" style="0" customWidth="1"/>
    <col min="7" max="7" width="12.7109375" style="0" customWidth="1"/>
    <col min="8" max="9" width="5.421875" style="0" customWidth="1"/>
    <col min="10" max="10" width="8.00390625" style="0" customWidth="1"/>
    <col min="11" max="11" width="7.140625" style="0" customWidth="1"/>
    <col min="12" max="12" width="6.421875" style="0" customWidth="1"/>
    <col min="13" max="13" width="9.28125" style="0" customWidth="1"/>
  </cols>
  <sheetData>
    <row r="1" spans="1:10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s="15" customFormat="1" ht="36.75" customHeight="1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M4" s="26"/>
    </row>
    <row r="5" spans="1:10" ht="15.75">
      <c r="A5" s="86" t="s">
        <v>66</v>
      </c>
      <c r="B5" s="86"/>
      <c r="C5" s="86"/>
      <c r="D5" s="86"/>
      <c r="E5" s="86"/>
      <c r="F5" s="86"/>
      <c r="G5" s="86"/>
      <c r="H5" s="86"/>
      <c r="I5" s="86"/>
      <c r="J5" s="86"/>
    </row>
    <row r="7" spans="1:13" ht="63" customHeight="1">
      <c r="A7" s="1" t="s">
        <v>1</v>
      </c>
      <c r="B7" s="9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2" t="s">
        <v>14</v>
      </c>
      <c r="H7" s="2" t="s">
        <v>298</v>
      </c>
      <c r="I7" s="2" t="s">
        <v>198</v>
      </c>
      <c r="J7" s="1" t="s">
        <v>6</v>
      </c>
      <c r="K7" s="1" t="s">
        <v>10</v>
      </c>
      <c r="L7" s="1" t="s">
        <v>11</v>
      </c>
      <c r="M7" s="40" t="s">
        <v>12</v>
      </c>
    </row>
    <row r="8" spans="1:13" ht="24.75" customHeight="1">
      <c r="A8" s="5">
        <v>1</v>
      </c>
      <c r="B8" s="70" t="s">
        <v>50</v>
      </c>
      <c r="C8" s="70" t="s">
        <v>400</v>
      </c>
      <c r="D8" s="70" t="s">
        <v>401</v>
      </c>
      <c r="E8" s="71" t="s">
        <v>37</v>
      </c>
      <c r="F8" s="6">
        <v>9</v>
      </c>
      <c r="G8" s="47" t="s">
        <v>353</v>
      </c>
      <c r="H8" s="47">
        <v>47</v>
      </c>
      <c r="I8" s="47">
        <v>8</v>
      </c>
      <c r="J8" s="3">
        <f aca="true" t="shared" si="0" ref="J8:J37">SUM(H8:I8)</f>
        <v>55</v>
      </c>
      <c r="K8" s="3">
        <v>1</v>
      </c>
      <c r="L8" s="41" t="s">
        <v>327</v>
      </c>
      <c r="M8" s="60">
        <f aca="true" t="shared" si="1" ref="M8:M37">J8/85*100</f>
        <v>64.70588235294117</v>
      </c>
    </row>
    <row r="9" spans="1:13" s="45" customFormat="1" ht="24.75" customHeight="1">
      <c r="A9" s="5">
        <v>2</v>
      </c>
      <c r="B9" s="67" t="s">
        <v>142</v>
      </c>
      <c r="C9" s="31" t="s">
        <v>400</v>
      </c>
      <c r="D9" s="31" t="s">
        <v>402</v>
      </c>
      <c r="E9" s="64" t="s">
        <v>114</v>
      </c>
      <c r="F9" s="6">
        <v>9</v>
      </c>
      <c r="G9" s="47" t="s">
        <v>354</v>
      </c>
      <c r="H9" s="47">
        <v>39</v>
      </c>
      <c r="I9" s="47">
        <v>7</v>
      </c>
      <c r="J9" s="3">
        <f t="shared" si="0"/>
        <v>46</v>
      </c>
      <c r="K9" s="3">
        <v>2</v>
      </c>
      <c r="L9" s="4" t="s">
        <v>328</v>
      </c>
      <c r="M9" s="60">
        <f t="shared" si="1"/>
        <v>54.11764705882353</v>
      </c>
    </row>
    <row r="10" spans="1:13" ht="24.75" customHeight="1">
      <c r="A10" s="5">
        <v>3</v>
      </c>
      <c r="B10" s="67" t="s">
        <v>147</v>
      </c>
      <c r="C10" s="31" t="s">
        <v>403</v>
      </c>
      <c r="D10" s="31" t="s">
        <v>404</v>
      </c>
      <c r="E10" s="63" t="s">
        <v>44</v>
      </c>
      <c r="F10" s="6">
        <v>9</v>
      </c>
      <c r="G10" s="47" t="s">
        <v>355</v>
      </c>
      <c r="H10" s="47">
        <v>33</v>
      </c>
      <c r="I10" s="47">
        <v>11</v>
      </c>
      <c r="J10" s="3">
        <f t="shared" si="0"/>
        <v>44</v>
      </c>
      <c r="K10" s="3">
        <v>3</v>
      </c>
      <c r="L10" s="41" t="s">
        <v>329</v>
      </c>
      <c r="M10" s="60">
        <f t="shared" si="1"/>
        <v>51.76470588235295</v>
      </c>
    </row>
    <row r="11" spans="1:13" ht="24.75" customHeight="1">
      <c r="A11" s="5">
        <v>4</v>
      </c>
      <c r="B11" s="81" t="s">
        <v>304</v>
      </c>
      <c r="C11" s="81" t="s">
        <v>405</v>
      </c>
      <c r="D11" s="81" t="s">
        <v>404</v>
      </c>
      <c r="E11" s="71" t="s">
        <v>30</v>
      </c>
      <c r="F11" s="6">
        <v>9</v>
      </c>
      <c r="G11" s="47" t="s">
        <v>330</v>
      </c>
      <c r="H11" s="47">
        <v>26</v>
      </c>
      <c r="I11" s="47">
        <v>14</v>
      </c>
      <c r="J11" s="3">
        <f t="shared" si="0"/>
        <v>40</v>
      </c>
      <c r="K11" s="3">
        <v>4</v>
      </c>
      <c r="L11" s="41"/>
      <c r="M11" s="60">
        <f t="shared" si="1"/>
        <v>47.05882352941176</v>
      </c>
    </row>
    <row r="12" spans="1:13" ht="24.75" customHeight="1">
      <c r="A12" s="5">
        <v>5</v>
      </c>
      <c r="B12" s="70" t="s">
        <v>157</v>
      </c>
      <c r="C12" s="70" t="s">
        <v>406</v>
      </c>
      <c r="D12" s="70" t="s">
        <v>407</v>
      </c>
      <c r="E12" s="71" t="s">
        <v>37</v>
      </c>
      <c r="F12" s="6">
        <v>9</v>
      </c>
      <c r="G12" s="47" t="s">
        <v>344</v>
      </c>
      <c r="H12" s="47">
        <v>26</v>
      </c>
      <c r="I12" s="47">
        <v>13</v>
      </c>
      <c r="J12" s="3">
        <f t="shared" si="0"/>
        <v>39</v>
      </c>
      <c r="K12" s="3">
        <v>5</v>
      </c>
      <c r="L12" s="41"/>
      <c r="M12" s="60">
        <f t="shared" si="1"/>
        <v>45.88235294117647</v>
      </c>
    </row>
    <row r="13" spans="1:13" ht="24.75" customHeight="1">
      <c r="A13" s="5">
        <v>6</v>
      </c>
      <c r="B13" s="31" t="s">
        <v>140</v>
      </c>
      <c r="C13" s="31" t="s">
        <v>404</v>
      </c>
      <c r="D13" s="31" t="s">
        <v>403</v>
      </c>
      <c r="E13" s="63" t="s">
        <v>16</v>
      </c>
      <c r="F13" s="6">
        <v>9</v>
      </c>
      <c r="G13" s="47" t="s">
        <v>331</v>
      </c>
      <c r="H13" s="47">
        <v>28</v>
      </c>
      <c r="I13" s="47">
        <v>11</v>
      </c>
      <c r="J13" s="3">
        <f t="shared" si="0"/>
        <v>39</v>
      </c>
      <c r="K13" s="3">
        <v>5</v>
      </c>
      <c r="L13" s="41"/>
      <c r="M13" s="60">
        <f t="shared" si="1"/>
        <v>45.88235294117647</v>
      </c>
    </row>
    <row r="14" spans="1:13" ht="24.75" customHeight="1">
      <c r="A14" s="5">
        <v>7</v>
      </c>
      <c r="B14" s="67" t="s">
        <v>143</v>
      </c>
      <c r="C14" s="31" t="s">
        <v>408</v>
      </c>
      <c r="D14" s="31" t="s">
        <v>402</v>
      </c>
      <c r="E14" s="64" t="s">
        <v>114</v>
      </c>
      <c r="F14" s="6">
        <v>9</v>
      </c>
      <c r="G14" s="47" t="s">
        <v>352</v>
      </c>
      <c r="H14" s="47">
        <v>38</v>
      </c>
      <c r="I14" s="47">
        <v>0</v>
      </c>
      <c r="J14" s="3">
        <f t="shared" si="0"/>
        <v>38</v>
      </c>
      <c r="K14" s="3">
        <v>6</v>
      </c>
      <c r="L14" s="3"/>
      <c r="M14" s="60">
        <f t="shared" si="1"/>
        <v>44.70588235294118</v>
      </c>
    </row>
    <row r="15" spans="1:13" ht="24.75" customHeight="1">
      <c r="A15" s="5">
        <v>8</v>
      </c>
      <c r="B15" s="39" t="s">
        <v>49</v>
      </c>
      <c r="C15" s="39" t="s">
        <v>400</v>
      </c>
      <c r="D15" s="39" t="s">
        <v>405</v>
      </c>
      <c r="E15" s="39" t="s">
        <v>15</v>
      </c>
      <c r="F15" s="6">
        <v>9</v>
      </c>
      <c r="G15" s="47" t="s">
        <v>335</v>
      </c>
      <c r="H15" s="47">
        <v>37</v>
      </c>
      <c r="I15" s="47">
        <v>0</v>
      </c>
      <c r="J15" s="3">
        <f t="shared" si="0"/>
        <v>37</v>
      </c>
      <c r="K15" s="3">
        <v>7</v>
      </c>
      <c r="L15" s="3"/>
      <c r="M15" s="60">
        <f t="shared" si="1"/>
        <v>43.529411764705884</v>
      </c>
    </row>
    <row r="16" spans="1:13" s="45" customFormat="1" ht="24.75" customHeight="1">
      <c r="A16" s="5">
        <v>9</v>
      </c>
      <c r="B16" s="70" t="s">
        <v>152</v>
      </c>
      <c r="C16" s="70" t="s">
        <v>406</v>
      </c>
      <c r="D16" s="70" t="s">
        <v>400</v>
      </c>
      <c r="E16" s="71" t="s">
        <v>37</v>
      </c>
      <c r="F16" s="6">
        <v>9</v>
      </c>
      <c r="G16" s="47" t="s">
        <v>341</v>
      </c>
      <c r="H16" s="47">
        <v>37</v>
      </c>
      <c r="I16" s="47">
        <v>0</v>
      </c>
      <c r="J16" s="3">
        <f t="shared" si="0"/>
        <v>37</v>
      </c>
      <c r="K16" s="3">
        <v>7</v>
      </c>
      <c r="L16" s="41"/>
      <c r="M16" s="60">
        <f t="shared" si="1"/>
        <v>43.529411764705884</v>
      </c>
    </row>
    <row r="17" spans="1:13" ht="24.75" customHeight="1">
      <c r="A17" s="5">
        <v>10</v>
      </c>
      <c r="B17" s="31" t="s">
        <v>149</v>
      </c>
      <c r="C17" s="31" t="s">
        <v>401</v>
      </c>
      <c r="D17" s="31" t="s">
        <v>405</v>
      </c>
      <c r="E17" s="68" t="s">
        <v>26</v>
      </c>
      <c r="F17" s="6">
        <v>9</v>
      </c>
      <c r="G17" s="47" t="s">
        <v>350</v>
      </c>
      <c r="H17" s="47">
        <v>36</v>
      </c>
      <c r="I17" s="47">
        <v>0</v>
      </c>
      <c r="J17" s="3">
        <f t="shared" si="0"/>
        <v>36</v>
      </c>
      <c r="K17" s="3">
        <v>8</v>
      </c>
      <c r="L17" s="4"/>
      <c r="M17" s="60">
        <f t="shared" si="1"/>
        <v>42.35294117647059</v>
      </c>
    </row>
    <row r="18" spans="1:13" ht="24.75" customHeight="1">
      <c r="A18" s="5">
        <v>11</v>
      </c>
      <c r="B18" s="34" t="s">
        <v>25</v>
      </c>
      <c r="C18" s="34" t="s">
        <v>406</v>
      </c>
      <c r="D18" s="34" t="s">
        <v>407</v>
      </c>
      <c r="E18" s="32" t="s">
        <v>17</v>
      </c>
      <c r="F18" s="6">
        <v>9</v>
      </c>
      <c r="G18" s="47" t="s">
        <v>301</v>
      </c>
      <c r="H18" s="47">
        <v>21</v>
      </c>
      <c r="I18" s="47">
        <v>14</v>
      </c>
      <c r="J18" s="3">
        <f t="shared" si="0"/>
        <v>35</v>
      </c>
      <c r="K18" s="3">
        <v>9</v>
      </c>
      <c r="L18" s="4"/>
      <c r="M18" s="60">
        <f t="shared" si="1"/>
        <v>41.17647058823529</v>
      </c>
    </row>
    <row r="19" spans="1:13" ht="24.75" customHeight="1">
      <c r="A19" s="5">
        <v>12</v>
      </c>
      <c r="B19" s="31" t="s">
        <v>138</v>
      </c>
      <c r="C19" s="31" t="s">
        <v>404</v>
      </c>
      <c r="D19" s="31" t="s">
        <v>403</v>
      </c>
      <c r="E19" s="63" t="s">
        <v>16</v>
      </c>
      <c r="F19" s="6">
        <v>9</v>
      </c>
      <c r="G19" s="47" t="s">
        <v>299</v>
      </c>
      <c r="H19" s="47">
        <v>22</v>
      </c>
      <c r="I19" s="47">
        <v>12</v>
      </c>
      <c r="J19" s="3">
        <f t="shared" si="0"/>
        <v>34</v>
      </c>
      <c r="K19" s="3">
        <v>10</v>
      </c>
      <c r="L19" s="41"/>
      <c r="M19" s="60">
        <f t="shared" si="1"/>
        <v>40</v>
      </c>
    </row>
    <row r="20" spans="1:13" ht="24.75" customHeight="1">
      <c r="A20" s="5">
        <v>13</v>
      </c>
      <c r="B20" s="63" t="s">
        <v>144</v>
      </c>
      <c r="C20" s="63" t="s">
        <v>403</v>
      </c>
      <c r="D20" s="63" t="s">
        <v>409</v>
      </c>
      <c r="E20" s="63" t="s">
        <v>33</v>
      </c>
      <c r="F20" s="6">
        <v>9</v>
      </c>
      <c r="G20" s="47" t="s">
        <v>349</v>
      </c>
      <c r="H20" s="47">
        <v>19</v>
      </c>
      <c r="I20" s="47">
        <v>14</v>
      </c>
      <c r="J20" s="3">
        <f t="shared" si="0"/>
        <v>33</v>
      </c>
      <c r="K20" s="3">
        <v>11</v>
      </c>
      <c r="L20" s="41"/>
      <c r="M20" s="60">
        <f t="shared" si="1"/>
        <v>38.82352941176471</v>
      </c>
    </row>
    <row r="21" spans="1:13" ht="24.75" customHeight="1">
      <c r="A21" s="5">
        <v>14</v>
      </c>
      <c r="B21" s="70" t="s">
        <v>51</v>
      </c>
      <c r="C21" s="70" t="s">
        <v>404</v>
      </c>
      <c r="D21" s="70" t="s">
        <v>405</v>
      </c>
      <c r="E21" s="71" t="s">
        <v>37</v>
      </c>
      <c r="F21" s="6">
        <v>9</v>
      </c>
      <c r="G21" s="47" t="s">
        <v>345</v>
      </c>
      <c r="H21" s="47">
        <v>33</v>
      </c>
      <c r="I21" s="47">
        <v>0</v>
      </c>
      <c r="J21" s="3">
        <f t="shared" si="0"/>
        <v>33</v>
      </c>
      <c r="K21" s="3">
        <v>11</v>
      </c>
      <c r="L21" s="41"/>
      <c r="M21" s="60">
        <f t="shared" si="1"/>
        <v>38.82352941176471</v>
      </c>
    </row>
    <row r="22" spans="1:13" s="45" customFormat="1" ht="24.75" customHeight="1">
      <c r="A22" s="5">
        <v>15</v>
      </c>
      <c r="B22" s="31" t="s">
        <v>303</v>
      </c>
      <c r="C22" s="31" t="s">
        <v>410</v>
      </c>
      <c r="D22" s="31" t="s">
        <v>408</v>
      </c>
      <c r="E22" s="68" t="s">
        <v>26</v>
      </c>
      <c r="F22" s="6">
        <v>9</v>
      </c>
      <c r="G22" s="47" t="s">
        <v>332</v>
      </c>
      <c r="H22" s="47">
        <v>25</v>
      </c>
      <c r="I22" s="47">
        <v>8</v>
      </c>
      <c r="J22" s="3">
        <f t="shared" si="0"/>
        <v>33</v>
      </c>
      <c r="K22" s="3">
        <v>12</v>
      </c>
      <c r="L22" s="4"/>
      <c r="M22" s="60">
        <f t="shared" si="1"/>
        <v>38.82352941176471</v>
      </c>
    </row>
    <row r="23" spans="1:13" ht="24.75" customHeight="1">
      <c r="A23" s="5">
        <v>16</v>
      </c>
      <c r="B23" s="34" t="s">
        <v>146</v>
      </c>
      <c r="C23" s="34" t="s">
        <v>411</v>
      </c>
      <c r="D23" s="34" t="s">
        <v>400</v>
      </c>
      <c r="E23" s="63" t="s">
        <v>19</v>
      </c>
      <c r="F23" s="6">
        <v>9</v>
      </c>
      <c r="G23" s="47" t="s">
        <v>338</v>
      </c>
      <c r="H23" s="47">
        <v>28</v>
      </c>
      <c r="I23" s="47">
        <v>0</v>
      </c>
      <c r="J23" s="3">
        <f t="shared" si="0"/>
        <v>28</v>
      </c>
      <c r="K23" s="3">
        <v>13</v>
      </c>
      <c r="L23" s="4"/>
      <c r="M23" s="60">
        <f t="shared" si="1"/>
        <v>32.94117647058823</v>
      </c>
    </row>
    <row r="24" spans="1:13" ht="24.75" customHeight="1">
      <c r="A24" s="5">
        <v>17</v>
      </c>
      <c r="B24" s="70" t="s">
        <v>154</v>
      </c>
      <c r="C24" s="70" t="s">
        <v>412</v>
      </c>
      <c r="D24" s="70" t="s">
        <v>412</v>
      </c>
      <c r="E24" s="71" t="s">
        <v>37</v>
      </c>
      <c r="F24" s="6">
        <v>9</v>
      </c>
      <c r="G24" s="47" t="s">
        <v>342</v>
      </c>
      <c r="H24" s="47">
        <v>22</v>
      </c>
      <c r="I24" s="47">
        <v>5</v>
      </c>
      <c r="J24" s="3">
        <f t="shared" si="0"/>
        <v>27</v>
      </c>
      <c r="K24" s="3">
        <v>14</v>
      </c>
      <c r="L24" s="41"/>
      <c r="M24" s="60">
        <f t="shared" si="1"/>
        <v>31.76470588235294</v>
      </c>
    </row>
    <row r="25" spans="1:13" ht="24.75" customHeight="1">
      <c r="A25" s="5">
        <v>18</v>
      </c>
      <c r="B25" s="70" t="s">
        <v>156</v>
      </c>
      <c r="C25" s="70" t="s">
        <v>410</v>
      </c>
      <c r="D25" s="70" t="s">
        <v>404</v>
      </c>
      <c r="E25" s="71" t="s">
        <v>37</v>
      </c>
      <c r="F25" s="6">
        <v>9</v>
      </c>
      <c r="G25" s="47" t="s">
        <v>339</v>
      </c>
      <c r="H25" s="47">
        <v>27</v>
      </c>
      <c r="I25" s="47">
        <v>0</v>
      </c>
      <c r="J25" s="3">
        <f t="shared" si="0"/>
        <v>27</v>
      </c>
      <c r="K25" s="3">
        <v>14</v>
      </c>
      <c r="L25" s="41"/>
      <c r="M25" s="60">
        <f t="shared" si="1"/>
        <v>31.76470588235294</v>
      </c>
    </row>
    <row r="26" spans="1:13" ht="24.75" customHeight="1">
      <c r="A26" s="5">
        <v>19</v>
      </c>
      <c r="B26" s="70" t="s">
        <v>24</v>
      </c>
      <c r="C26" s="70" t="s">
        <v>408</v>
      </c>
      <c r="D26" s="70" t="s">
        <v>404</v>
      </c>
      <c r="E26" s="71" t="s">
        <v>37</v>
      </c>
      <c r="F26" s="6">
        <v>9</v>
      </c>
      <c r="G26" s="47" t="s">
        <v>343</v>
      </c>
      <c r="H26" s="48">
        <v>26</v>
      </c>
      <c r="I26" s="48">
        <v>0</v>
      </c>
      <c r="J26" s="3">
        <f t="shared" si="0"/>
        <v>26</v>
      </c>
      <c r="K26" s="3">
        <v>15</v>
      </c>
      <c r="L26" s="41"/>
      <c r="M26" s="60">
        <f t="shared" si="1"/>
        <v>30.58823529411765</v>
      </c>
    </row>
    <row r="27" spans="1:13" ht="24.75" customHeight="1">
      <c r="A27" s="5">
        <v>20</v>
      </c>
      <c r="B27" s="31" t="s">
        <v>150</v>
      </c>
      <c r="C27" s="31" t="s">
        <v>413</v>
      </c>
      <c r="D27" s="31" t="s">
        <v>408</v>
      </c>
      <c r="E27" s="68" t="s">
        <v>26</v>
      </c>
      <c r="F27" s="6">
        <v>9</v>
      </c>
      <c r="G27" s="47" t="s">
        <v>351</v>
      </c>
      <c r="H27" s="48">
        <v>14</v>
      </c>
      <c r="I27" s="48">
        <v>12</v>
      </c>
      <c r="J27" s="3">
        <f t="shared" si="0"/>
        <v>26</v>
      </c>
      <c r="K27" s="3">
        <v>15</v>
      </c>
      <c r="L27" s="4"/>
      <c r="M27" s="60">
        <f t="shared" si="1"/>
        <v>30.58823529411765</v>
      </c>
    </row>
    <row r="28" spans="1:13" ht="24.75" customHeight="1">
      <c r="A28" s="5">
        <v>21</v>
      </c>
      <c r="B28" s="70" t="s">
        <v>155</v>
      </c>
      <c r="C28" s="70" t="s">
        <v>408</v>
      </c>
      <c r="D28" s="70" t="s">
        <v>408</v>
      </c>
      <c r="E28" s="71" t="s">
        <v>37</v>
      </c>
      <c r="F28" s="6">
        <v>9</v>
      </c>
      <c r="G28" s="47" t="s">
        <v>340</v>
      </c>
      <c r="H28" s="48">
        <v>25</v>
      </c>
      <c r="I28" s="48">
        <v>0</v>
      </c>
      <c r="J28" s="3">
        <f t="shared" si="0"/>
        <v>25</v>
      </c>
      <c r="K28" s="3">
        <v>16</v>
      </c>
      <c r="L28" s="41"/>
      <c r="M28" s="60">
        <f t="shared" si="1"/>
        <v>29.411764705882355</v>
      </c>
    </row>
    <row r="29" spans="1:13" ht="24.75" customHeight="1">
      <c r="A29" s="5">
        <v>22</v>
      </c>
      <c r="B29" s="31" t="s">
        <v>151</v>
      </c>
      <c r="C29" s="31" t="s">
        <v>402</v>
      </c>
      <c r="D29" s="31" t="s">
        <v>404</v>
      </c>
      <c r="E29" s="68" t="s">
        <v>26</v>
      </c>
      <c r="F29" s="6">
        <v>9</v>
      </c>
      <c r="G29" s="47" t="s">
        <v>333</v>
      </c>
      <c r="H29" s="48">
        <v>24</v>
      </c>
      <c r="I29" s="48">
        <v>0</v>
      </c>
      <c r="J29" s="3">
        <f t="shared" si="0"/>
        <v>24</v>
      </c>
      <c r="K29" s="3">
        <v>17</v>
      </c>
      <c r="L29" s="3"/>
      <c r="M29" s="60">
        <f t="shared" si="1"/>
        <v>28.235294117647058</v>
      </c>
    </row>
    <row r="30" spans="1:13" ht="24.75" customHeight="1">
      <c r="A30" s="5">
        <v>23</v>
      </c>
      <c r="B30" s="31" t="s">
        <v>139</v>
      </c>
      <c r="C30" s="31" t="s">
        <v>414</v>
      </c>
      <c r="D30" s="31" t="s">
        <v>404</v>
      </c>
      <c r="E30" s="63" t="s">
        <v>16</v>
      </c>
      <c r="F30" s="6">
        <v>9</v>
      </c>
      <c r="G30" s="47" t="s">
        <v>300</v>
      </c>
      <c r="H30" s="48">
        <v>22</v>
      </c>
      <c r="I30" s="48">
        <v>0</v>
      </c>
      <c r="J30" s="3">
        <f t="shared" si="0"/>
        <v>22</v>
      </c>
      <c r="K30" s="3">
        <v>18</v>
      </c>
      <c r="L30" s="41"/>
      <c r="M30" s="60">
        <f t="shared" si="1"/>
        <v>25.882352941176475</v>
      </c>
    </row>
    <row r="31" spans="1:13" ht="24.75" customHeight="1">
      <c r="A31" s="5">
        <v>24</v>
      </c>
      <c r="B31" s="39" t="s">
        <v>148</v>
      </c>
      <c r="C31" s="39" t="s">
        <v>410</v>
      </c>
      <c r="D31" s="39" t="s">
        <v>410</v>
      </c>
      <c r="E31" s="68" t="s">
        <v>26</v>
      </c>
      <c r="F31" s="6">
        <v>9</v>
      </c>
      <c r="G31" s="47" t="s">
        <v>334</v>
      </c>
      <c r="H31" s="48">
        <v>17</v>
      </c>
      <c r="I31" s="48">
        <v>4</v>
      </c>
      <c r="J31" s="3">
        <f t="shared" si="0"/>
        <v>21</v>
      </c>
      <c r="K31" s="3">
        <v>19</v>
      </c>
      <c r="L31" s="4"/>
      <c r="M31" s="60">
        <f t="shared" si="1"/>
        <v>24.705882352941178</v>
      </c>
    </row>
    <row r="32" spans="1:13" ht="24.75" customHeight="1">
      <c r="A32" s="5">
        <v>25</v>
      </c>
      <c r="B32" s="70" t="s">
        <v>153</v>
      </c>
      <c r="C32" s="70" t="s">
        <v>408</v>
      </c>
      <c r="D32" s="70" t="s">
        <v>404</v>
      </c>
      <c r="E32" s="71" t="s">
        <v>37</v>
      </c>
      <c r="F32" s="6">
        <v>9</v>
      </c>
      <c r="G32" s="47" t="s">
        <v>336</v>
      </c>
      <c r="H32" s="48">
        <v>16</v>
      </c>
      <c r="I32" s="48">
        <v>4</v>
      </c>
      <c r="J32" s="3">
        <f t="shared" si="0"/>
        <v>20</v>
      </c>
      <c r="K32" s="3">
        <v>20</v>
      </c>
      <c r="L32" s="41"/>
      <c r="M32" s="60">
        <f t="shared" si="1"/>
        <v>23.52941176470588</v>
      </c>
    </row>
    <row r="33" spans="1:13" ht="24.75" customHeight="1">
      <c r="A33" s="5">
        <v>26</v>
      </c>
      <c r="B33" s="63" t="s">
        <v>145</v>
      </c>
      <c r="C33" s="63" t="s">
        <v>406</v>
      </c>
      <c r="D33" s="63" t="s">
        <v>405</v>
      </c>
      <c r="E33" s="39" t="s">
        <v>115</v>
      </c>
      <c r="F33" s="6">
        <v>9</v>
      </c>
      <c r="G33" s="47" t="s">
        <v>337</v>
      </c>
      <c r="H33" s="48">
        <v>9</v>
      </c>
      <c r="I33" s="48">
        <v>10</v>
      </c>
      <c r="J33" s="3">
        <f t="shared" si="0"/>
        <v>19</v>
      </c>
      <c r="K33" s="3">
        <v>21</v>
      </c>
      <c r="L33" s="41"/>
      <c r="M33" s="60">
        <f t="shared" si="1"/>
        <v>22.35294117647059</v>
      </c>
    </row>
    <row r="34" spans="1:13" ht="24.75" customHeight="1">
      <c r="A34" s="5">
        <v>27</v>
      </c>
      <c r="B34" s="63" t="s">
        <v>84</v>
      </c>
      <c r="C34" s="63" t="s">
        <v>402</v>
      </c>
      <c r="D34" s="63" t="s">
        <v>404</v>
      </c>
      <c r="E34" s="32" t="s">
        <v>17</v>
      </c>
      <c r="F34" s="6">
        <v>9</v>
      </c>
      <c r="G34" s="47" t="s">
        <v>302</v>
      </c>
      <c r="H34" s="48">
        <v>17</v>
      </c>
      <c r="I34" s="48">
        <v>0</v>
      </c>
      <c r="J34" s="3">
        <f t="shared" si="0"/>
        <v>17</v>
      </c>
      <c r="K34" s="3">
        <v>22</v>
      </c>
      <c r="L34" s="41"/>
      <c r="M34" s="60">
        <f t="shared" si="1"/>
        <v>20</v>
      </c>
    </row>
    <row r="35" spans="1:13" ht="24.75" customHeight="1">
      <c r="A35" s="5">
        <v>28</v>
      </c>
      <c r="B35" s="39" t="s">
        <v>52</v>
      </c>
      <c r="C35" s="39" t="s">
        <v>410</v>
      </c>
      <c r="D35" s="39" t="s">
        <v>404</v>
      </c>
      <c r="E35" s="39" t="s">
        <v>38</v>
      </c>
      <c r="F35" s="6">
        <v>9</v>
      </c>
      <c r="G35" s="47" t="s">
        <v>346</v>
      </c>
      <c r="H35" s="48">
        <v>16</v>
      </c>
      <c r="I35" s="48">
        <v>0</v>
      </c>
      <c r="J35" s="3">
        <f t="shared" si="0"/>
        <v>16</v>
      </c>
      <c r="K35" s="3">
        <v>23</v>
      </c>
      <c r="L35" s="4"/>
      <c r="M35" s="60">
        <f t="shared" si="1"/>
        <v>18.823529411764707</v>
      </c>
    </row>
    <row r="36" spans="1:13" ht="24.75" customHeight="1">
      <c r="A36" s="5">
        <v>29</v>
      </c>
      <c r="B36" s="39" t="s">
        <v>53</v>
      </c>
      <c r="C36" s="39" t="s">
        <v>405</v>
      </c>
      <c r="D36" s="39" t="s">
        <v>407</v>
      </c>
      <c r="E36" s="39" t="s">
        <v>38</v>
      </c>
      <c r="F36" s="3">
        <v>9</v>
      </c>
      <c r="G36" s="48" t="s">
        <v>347</v>
      </c>
      <c r="H36" s="48">
        <v>9</v>
      </c>
      <c r="I36" s="48">
        <v>4</v>
      </c>
      <c r="J36" s="3">
        <f t="shared" si="0"/>
        <v>13</v>
      </c>
      <c r="K36" s="3">
        <v>24</v>
      </c>
      <c r="L36" s="4"/>
      <c r="M36" s="60">
        <f t="shared" si="1"/>
        <v>15.294117647058824</v>
      </c>
    </row>
    <row r="37" spans="1:13" ht="24.75" customHeight="1">
      <c r="A37" s="5">
        <v>30</v>
      </c>
      <c r="B37" s="67" t="s">
        <v>141</v>
      </c>
      <c r="C37" s="31" t="s">
        <v>402</v>
      </c>
      <c r="D37" s="31" t="s">
        <v>402</v>
      </c>
      <c r="E37" s="64" t="s">
        <v>114</v>
      </c>
      <c r="F37" s="3">
        <v>9</v>
      </c>
      <c r="G37" s="48" t="s">
        <v>348</v>
      </c>
      <c r="H37" s="48">
        <v>0</v>
      </c>
      <c r="I37" s="48">
        <v>0</v>
      </c>
      <c r="J37" s="3">
        <f t="shared" si="0"/>
        <v>0</v>
      </c>
      <c r="K37" s="3">
        <v>25</v>
      </c>
      <c r="L37" s="41"/>
      <c r="M37" s="60">
        <f t="shared" si="1"/>
        <v>0</v>
      </c>
    </row>
    <row r="38" spans="1:13" ht="15">
      <c r="A38" s="16"/>
      <c r="B38" s="72"/>
      <c r="C38" s="72"/>
      <c r="D38" s="72"/>
      <c r="E38" s="54"/>
      <c r="F38" s="16"/>
      <c r="G38" s="56"/>
      <c r="H38" s="56"/>
      <c r="I38" s="56"/>
      <c r="J38" s="16"/>
      <c r="K38" s="16"/>
      <c r="L38" s="57"/>
      <c r="M38" s="73"/>
    </row>
    <row r="39" spans="5:6" ht="15.75">
      <c r="E39" s="8"/>
      <c r="F39" s="26"/>
    </row>
    <row r="40" spans="2:6" ht="15.75">
      <c r="B40" s="11" t="s">
        <v>7</v>
      </c>
      <c r="C40" s="7"/>
      <c r="D40" s="7"/>
      <c r="E40" s="8" t="s">
        <v>31</v>
      </c>
      <c r="F40" s="27"/>
    </row>
    <row r="41" spans="2:6" ht="15.75">
      <c r="B41" s="11" t="s">
        <v>8</v>
      </c>
      <c r="C41" s="7"/>
      <c r="D41" s="7"/>
      <c r="E41" s="8" t="s">
        <v>21</v>
      </c>
      <c r="F41" s="19"/>
    </row>
    <row r="42" spans="2:6" ht="15.75">
      <c r="B42" s="12"/>
      <c r="C42" s="7"/>
      <c r="D42" s="7"/>
      <c r="E42" s="8" t="s">
        <v>59</v>
      </c>
      <c r="F42" s="19"/>
    </row>
    <row r="43" spans="2:6" ht="15.75">
      <c r="B43" s="12"/>
      <c r="C43" s="7"/>
      <c r="D43" s="7"/>
      <c r="E43" s="8" t="s">
        <v>69</v>
      </c>
      <c r="F43" s="19"/>
    </row>
    <row r="44" spans="5:6" ht="15.75">
      <c r="E44" s="8" t="s">
        <v>70</v>
      </c>
      <c r="F44" s="26"/>
    </row>
    <row r="45" spans="5:6" ht="15.75">
      <c r="E45" s="8" t="s">
        <v>60</v>
      </c>
      <c r="F45" s="26"/>
    </row>
    <row r="46" spans="2:6" ht="15.75">
      <c r="B46" s="13" t="s">
        <v>9</v>
      </c>
      <c r="C46" s="7"/>
      <c r="D46" s="7"/>
      <c r="E46" s="8" t="s">
        <v>61</v>
      </c>
      <c r="F46" s="26"/>
    </row>
    <row r="47" spans="2:6" ht="15.75">
      <c r="B47" s="13"/>
      <c r="C47" s="7"/>
      <c r="D47" s="7"/>
      <c r="E47" s="8"/>
      <c r="F47" s="26"/>
    </row>
    <row r="48" spans="2:14" ht="15.75">
      <c r="B48"/>
      <c r="C48" s="10"/>
      <c r="F48" s="8"/>
      <c r="G48" s="26"/>
      <c r="H48" s="26"/>
      <c r="I48" s="26"/>
      <c r="J48" s="26"/>
      <c r="K48" s="26"/>
      <c r="N48" s="26"/>
    </row>
  </sheetData>
  <sheetProtection/>
  <mergeCells count="5">
    <mergeCell ref="A1:J1"/>
    <mergeCell ref="A2:J2"/>
    <mergeCell ref="A4:J4"/>
    <mergeCell ref="A5:J5"/>
    <mergeCell ref="A3:M3"/>
  </mergeCells>
  <printOptions/>
  <pageMargins left="0.7" right="0.7" top="0.75" bottom="0.75" header="0.3" footer="0.3"/>
  <pageSetup horizontalDpi="600" verticalDpi="600" orientation="landscape" paperSize="9" scale="85" r:id="rId2"/>
  <rowBreaks count="1" manualBreakCount="1">
    <brk id="21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Normal="9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5.7109375" style="10" customWidth="1"/>
    <col min="3" max="3" width="13.140625" style="0" customWidth="1"/>
    <col min="4" max="4" width="16.140625" style="30" customWidth="1"/>
    <col min="5" max="5" width="21.7109375" style="0" customWidth="1"/>
    <col min="6" max="6" width="4.140625" style="0" customWidth="1"/>
    <col min="7" max="7" width="12.7109375" style="0" customWidth="1"/>
    <col min="8" max="9" width="5.421875" style="0" customWidth="1"/>
    <col min="10" max="10" width="8.00390625" style="0" customWidth="1"/>
    <col min="11" max="11" width="7.140625" style="0" customWidth="1"/>
    <col min="12" max="12" width="6.421875" style="0" customWidth="1"/>
    <col min="13" max="13" width="9.28125" style="0" customWidth="1"/>
  </cols>
  <sheetData>
    <row r="1" spans="1:10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t="30.75" customHeight="1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M4" s="26"/>
    </row>
    <row r="5" spans="1:10" ht="15.75">
      <c r="A5" s="86" t="s">
        <v>67</v>
      </c>
      <c r="B5" s="86"/>
      <c r="C5" s="86"/>
      <c r="D5" s="86"/>
      <c r="E5" s="86"/>
      <c r="F5" s="86"/>
      <c r="G5" s="86"/>
      <c r="H5" s="86"/>
      <c r="I5" s="86"/>
      <c r="J5" s="86"/>
    </row>
    <row r="7" spans="1:13" ht="63.75">
      <c r="A7" s="1" t="s">
        <v>1</v>
      </c>
      <c r="B7" s="9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1" t="s">
        <v>14</v>
      </c>
      <c r="H7" s="2" t="s">
        <v>197</v>
      </c>
      <c r="I7" s="2" t="s">
        <v>305</v>
      </c>
      <c r="J7" s="1" t="s">
        <v>6</v>
      </c>
      <c r="K7" s="1" t="s">
        <v>10</v>
      </c>
      <c r="L7" s="1" t="s">
        <v>11</v>
      </c>
      <c r="M7" s="1" t="s">
        <v>12</v>
      </c>
    </row>
    <row r="8" spans="1:13" s="45" customFormat="1" ht="21.75" customHeight="1">
      <c r="A8" s="46">
        <v>1</v>
      </c>
      <c r="B8" s="70" t="s">
        <v>47</v>
      </c>
      <c r="C8" s="70" t="s">
        <v>406</v>
      </c>
      <c r="D8" s="70" t="s">
        <v>404</v>
      </c>
      <c r="E8" s="71" t="s">
        <v>37</v>
      </c>
      <c r="F8" s="22">
        <v>10</v>
      </c>
      <c r="G8" s="47" t="s">
        <v>394</v>
      </c>
      <c r="H8" s="47">
        <v>58</v>
      </c>
      <c r="I8" s="22">
        <v>7</v>
      </c>
      <c r="J8" s="23">
        <f aca="true" t="shared" si="0" ref="J8:J37">SUM(H8:I8)</f>
        <v>65</v>
      </c>
      <c r="K8" s="23">
        <v>1</v>
      </c>
      <c r="L8" s="24">
        <v>1</v>
      </c>
      <c r="M8" s="61">
        <f aca="true" t="shared" si="1" ref="M8:M37">J8/85*100</f>
        <v>76.47058823529412</v>
      </c>
    </row>
    <row r="9" spans="1:13" ht="21.75" customHeight="1">
      <c r="A9" s="46">
        <v>2</v>
      </c>
      <c r="B9" s="31" t="s">
        <v>162</v>
      </c>
      <c r="C9" s="31" t="s">
        <v>404</v>
      </c>
      <c r="D9" s="31" t="s">
        <v>405</v>
      </c>
      <c r="E9" s="66" t="s">
        <v>114</v>
      </c>
      <c r="F9" s="22">
        <v>10</v>
      </c>
      <c r="G9" s="47" t="s">
        <v>392</v>
      </c>
      <c r="H9" s="47">
        <v>57</v>
      </c>
      <c r="I9" s="22">
        <v>4</v>
      </c>
      <c r="J9" s="23">
        <f t="shared" si="0"/>
        <v>61</v>
      </c>
      <c r="K9" s="23">
        <v>2</v>
      </c>
      <c r="L9" s="24">
        <v>2</v>
      </c>
      <c r="M9" s="61">
        <f t="shared" si="1"/>
        <v>71.76470588235294</v>
      </c>
    </row>
    <row r="10" spans="1:13" ht="21.75" customHeight="1">
      <c r="A10" s="46">
        <v>3</v>
      </c>
      <c r="B10" s="33" t="s">
        <v>313</v>
      </c>
      <c r="C10" s="33" t="s">
        <v>402</v>
      </c>
      <c r="D10" s="33" t="s">
        <v>404</v>
      </c>
      <c r="E10" s="71" t="s">
        <v>207</v>
      </c>
      <c r="F10" s="22">
        <v>10</v>
      </c>
      <c r="G10" s="47" t="s">
        <v>390</v>
      </c>
      <c r="H10" s="47">
        <v>44</v>
      </c>
      <c r="I10" s="22">
        <v>0</v>
      </c>
      <c r="J10" s="23">
        <f t="shared" si="0"/>
        <v>44</v>
      </c>
      <c r="K10" s="23">
        <v>3</v>
      </c>
      <c r="L10" s="24">
        <v>3</v>
      </c>
      <c r="M10" s="61">
        <f t="shared" si="1"/>
        <v>51.76470588235295</v>
      </c>
    </row>
    <row r="11" spans="1:13" ht="21.75" customHeight="1">
      <c r="A11" s="46">
        <v>4</v>
      </c>
      <c r="B11" s="58" t="s">
        <v>43</v>
      </c>
      <c r="C11" s="58" t="s">
        <v>403</v>
      </c>
      <c r="D11" s="58" t="s">
        <v>412</v>
      </c>
      <c r="E11" s="65" t="s">
        <v>18</v>
      </c>
      <c r="F11" s="22">
        <v>10</v>
      </c>
      <c r="G11" s="47" t="s">
        <v>389</v>
      </c>
      <c r="H11" s="47">
        <v>35</v>
      </c>
      <c r="I11" s="22">
        <v>9</v>
      </c>
      <c r="J11" s="23">
        <f t="shared" si="0"/>
        <v>44</v>
      </c>
      <c r="K11" s="23">
        <v>3</v>
      </c>
      <c r="L11" s="24">
        <v>3</v>
      </c>
      <c r="M11" s="61">
        <f t="shared" si="1"/>
        <v>51.76470588235295</v>
      </c>
    </row>
    <row r="12" spans="1:13" ht="21.75" customHeight="1">
      <c r="A12" s="46">
        <v>5</v>
      </c>
      <c r="B12" s="31" t="s">
        <v>164</v>
      </c>
      <c r="C12" s="31" t="s">
        <v>410</v>
      </c>
      <c r="D12" s="31" t="s">
        <v>403</v>
      </c>
      <c r="E12" s="66" t="s">
        <v>114</v>
      </c>
      <c r="F12" s="22">
        <v>10</v>
      </c>
      <c r="G12" s="47" t="s">
        <v>393</v>
      </c>
      <c r="H12" s="47">
        <v>38</v>
      </c>
      <c r="I12" s="22">
        <v>3</v>
      </c>
      <c r="J12" s="23">
        <f t="shared" si="0"/>
        <v>41</v>
      </c>
      <c r="K12" s="23">
        <v>4</v>
      </c>
      <c r="L12" s="23"/>
      <c r="M12" s="61">
        <f t="shared" si="1"/>
        <v>48.23529411764706</v>
      </c>
    </row>
    <row r="13" spans="1:13" ht="21.75" customHeight="1">
      <c r="A13" s="46">
        <v>6</v>
      </c>
      <c r="B13" s="58" t="s">
        <v>45</v>
      </c>
      <c r="C13" s="58" t="s">
        <v>400</v>
      </c>
      <c r="D13" s="58" t="s">
        <v>410</v>
      </c>
      <c r="E13" s="65" t="s">
        <v>18</v>
      </c>
      <c r="F13" s="22">
        <v>10</v>
      </c>
      <c r="G13" s="47" t="s">
        <v>391</v>
      </c>
      <c r="H13" s="47">
        <v>34</v>
      </c>
      <c r="I13" s="22">
        <v>7</v>
      </c>
      <c r="J13" s="23">
        <f t="shared" si="0"/>
        <v>41</v>
      </c>
      <c r="K13" s="23">
        <v>4</v>
      </c>
      <c r="L13" s="23"/>
      <c r="M13" s="61">
        <f t="shared" si="1"/>
        <v>48.23529411764706</v>
      </c>
    </row>
    <row r="14" spans="1:13" s="45" customFormat="1" ht="21.75" customHeight="1">
      <c r="A14" s="46">
        <v>7</v>
      </c>
      <c r="B14" s="32" t="s">
        <v>28</v>
      </c>
      <c r="C14" s="32" t="s">
        <v>414</v>
      </c>
      <c r="D14" s="32" t="s">
        <v>404</v>
      </c>
      <c r="E14" s="32" t="s">
        <v>17</v>
      </c>
      <c r="F14" s="22">
        <v>10</v>
      </c>
      <c r="G14" s="47" t="s">
        <v>312</v>
      </c>
      <c r="H14" s="47">
        <v>27</v>
      </c>
      <c r="I14" s="22">
        <v>3</v>
      </c>
      <c r="J14" s="23">
        <f t="shared" si="0"/>
        <v>30</v>
      </c>
      <c r="K14" s="23">
        <v>5</v>
      </c>
      <c r="L14" s="23"/>
      <c r="M14" s="61">
        <f t="shared" si="1"/>
        <v>35.294117647058826</v>
      </c>
    </row>
    <row r="15" spans="1:13" ht="21.75" customHeight="1">
      <c r="A15" s="46">
        <v>8</v>
      </c>
      <c r="B15" s="31" t="s">
        <v>165</v>
      </c>
      <c r="C15" s="31" t="s">
        <v>405</v>
      </c>
      <c r="D15" s="31" t="s">
        <v>405</v>
      </c>
      <c r="E15" s="66" t="s">
        <v>114</v>
      </c>
      <c r="F15" s="22">
        <v>10</v>
      </c>
      <c r="G15" s="47" t="s">
        <v>314</v>
      </c>
      <c r="H15" s="47">
        <v>17</v>
      </c>
      <c r="I15" s="22">
        <v>9</v>
      </c>
      <c r="J15" s="23">
        <f t="shared" si="0"/>
        <v>26</v>
      </c>
      <c r="K15" s="23">
        <v>6</v>
      </c>
      <c r="L15" s="23"/>
      <c r="M15" s="61">
        <f t="shared" si="1"/>
        <v>30.58823529411765</v>
      </c>
    </row>
    <row r="16" spans="1:13" ht="21.75" customHeight="1">
      <c r="A16" s="46">
        <v>9</v>
      </c>
      <c r="B16" s="31" t="s">
        <v>22</v>
      </c>
      <c r="C16" s="31" t="s">
        <v>407</v>
      </c>
      <c r="D16" s="31" t="s">
        <v>401</v>
      </c>
      <c r="E16" s="63" t="s">
        <v>16</v>
      </c>
      <c r="F16" s="22">
        <v>10</v>
      </c>
      <c r="G16" s="47" t="s">
        <v>306</v>
      </c>
      <c r="H16" s="47">
        <v>23</v>
      </c>
      <c r="I16" s="22">
        <v>3</v>
      </c>
      <c r="J16" s="23">
        <f t="shared" si="0"/>
        <v>26</v>
      </c>
      <c r="K16" s="23">
        <v>6</v>
      </c>
      <c r="L16" s="23"/>
      <c r="M16" s="61">
        <f t="shared" si="1"/>
        <v>30.58823529411765</v>
      </c>
    </row>
    <row r="17" spans="1:13" ht="21.75" customHeight="1">
      <c r="A17" s="46">
        <v>10</v>
      </c>
      <c r="B17" s="70" t="s">
        <v>176</v>
      </c>
      <c r="C17" s="70" t="s">
        <v>403</v>
      </c>
      <c r="D17" s="70" t="s">
        <v>413</v>
      </c>
      <c r="E17" s="71" t="s">
        <v>37</v>
      </c>
      <c r="F17" s="22">
        <v>10</v>
      </c>
      <c r="G17" s="47" t="s">
        <v>387</v>
      </c>
      <c r="H17" s="47">
        <v>20</v>
      </c>
      <c r="I17" s="22">
        <v>3</v>
      </c>
      <c r="J17" s="23">
        <f t="shared" si="0"/>
        <v>23</v>
      </c>
      <c r="K17" s="23">
        <v>7</v>
      </c>
      <c r="L17" s="23"/>
      <c r="M17" s="61">
        <f t="shared" si="1"/>
        <v>27.058823529411764</v>
      </c>
    </row>
    <row r="18" spans="1:13" ht="21.75" customHeight="1">
      <c r="A18" s="46">
        <v>11</v>
      </c>
      <c r="B18" s="31" t="s">
        <v>167</v>
      </c>
      <c r="C18" s="31" t="s">
        <v>401</v>
      </c>
      <c r="D18" s="31" t="s">
        <v>411</v>
      </c>
      <c r="E18" s="66" t="s">
        <v>114</v>
      </c>
      <c r="F18" s="22">
        <v>10</v>
      </c>
      <c r="G18" s="47" t="s">
        <v>385</v>
      </c>
      <c r="H18" s="47">
        <v>17</v>
      </c>
      <c r="I18" s="22">
        <v>3</v>
      </c>
      <c r="J18" s="23">
        <f t="shared" si="0"/>
        <v>20</v>
      </c>
      <c r="K18" s="23">
        <v>8</v>
      </c>
      <c r="L18" s="23"/>
      <c r="M18" s="61">
        <f t="shared" si="1"/>
        <v>23.52941176470588</v>
      </c>
    </row>
    <row r="19" spans="1:13" ht="21.75" customHeight="1">
      <c r="A19" s="46">
        <v>12</v>
      </c>
      <c r="B19" s="34" t="s">
        <v>160</v>
      </c>
      <c r="C19" s="34" t="s">
        <v>412</v>
      </c>
      <c r="D19" s="34" t="s">
        <v>409</v>
      </c>
      <c r="E19" s="39" t="s">
        <v>38</v>
      </c>
      <c r="F19" s="22">
        <v>10</v>
      </c>
      <c r="G19" s="47" t="s">
        <v>309</v>
      </c>
      <c r="H19" s="47">
        <v>18</v>
      </c>
      <c r="I19" s="22">
        <v>2</v>
      </c>
      <c r="J19" s="23">
        <f t="shared" si="0"/>
        <v>20</v>
      </c>
      <c r="K19" s="23">
        <v>8</v>
      </c>
      <c r="L19" s="23"/>
      <c r="M19" s="61">
        <f t="shared" si="1"/>
        <v>23.52941176470588</v>
      </c>
    </row>
    <row r="20" spans="1:13" ht="21.75" customHeight="1">
      <c r="A20" s="46">
        <v>13</v>
      </c>
      <c r="B20" s="63" t="s">
        <v>168</v>
      </c>
      <c r="C20" s="63" t="s">
        <v>402</v>
      </c>
      <c r="D20" s="63" t="s">
        <v>405</v>
      </c>
      <c r="E20" s="39" t="s">
        <v>115</v>
      </c>
      <c r="F20" s="22">
        <v>10</v>
      </c>
      <c r="G20" s="47" t="s">
        <v>398</v>
      </c>
      <c r="H20" s="47">
        <v>13</v>
      </c>
      <c r="I20" s="22">
        <v>6</v>
      </c>
      <c r="J20" s="23">
        <f t="shared" si="0"/>
        <v>19</v>
      </c>
      <c r="K20" s="23">
        <v>9</v>
      </c>
      <c r="L20" s="23"/>
      <c r="M20" s="61">
        <f t="shared" si="1"/>
        <v>22.35294117647059</v>
      </c>
    </row>
    <row r="21" spans="1:13" ht="21.75" customHeight="1">
      <c r="A21" s="46">
        <v>14</v>
      </c>
      <c r="B21" s="31" t="s">
        <v>163</v>
      </c>
      <c r="C21" s="31" t="s">
        <v>402</v>
      </c>
      <c r="D21" s="31" t="s">
        <v>402</v>
      </c>
      <c r="E21" s="66" t="s">
        <v>114</v>
      </c>
      <c r="F21" s="22">
        <v>10</v>
      </c>
      <c r="G21" s="47" t="s">
        <v>386</v>
      </c>
      <c r="H21" s="47">
        <v>13</v>
      </c>
      <c r="I21" s="22">
        <v>3</v>
      </c>
      <c r="J21" s="23">
        <f t="shared" si="0"/>
        <v>16</v>
      </c>
      <c r="K21" s="23">
        <v>10</v>
      </c>
      <c r="L21" s="23"/>
      <c r="M21" s="61">
        <f t="shared" si="1"/>
        <v>18.823529411764707</v>
      </c>
    </row>
    <row r="22" spans="1:13" ht="21.75" customHeight="1">
      <c r="A22" s="46">
        <v>15</v>
      </c>
      <c r="B22" s="35" t="s">
        <v>177</v>
      </c>
      <c r="C22" s="35" t="s">
        <v>402</v>
      </c>
      <c r="D22" s="31" t="s">
        <v>408</v>
      </c>
      <c r="E22" s="71" t="s">
        <v>32</v>
      </c>
      <c r="F22" s="22">
        <v>10</v>
      </c>
      <c r="G22" s="47" t="s">
        <v>388</v>
      </c>
      <c r="H22" s="47">
        <v>15</v>
      </c>
      <c r="I22" s="22">
        <v>0</v>
      </c>
      <c r="J22" s="23">
        <f t="shared" si="0"/>
        <v>15</v>
      </c>
      <c r="K22" s="23">
        <v>11</v>
      </c>
      <c r="L22" s="23"/>
      <c r="M22" s="61">
        <f t="shared" si="1"/>
        <v>17.647058823529413</v>
      </c>
    </row>
    <row r="23" spans="1:13" ht="21.75" customHeight="1">
      <c r="A23" s="46">
        <v>16</v>
      </c>
      <c r="B23" s="63" t="s">
        <v>169</v>
      </c>
      <c r="C23" s="63" t="s">
        <v>413</v>
      </c>
      <c r="D23" s="63" t="s">
        <v>408</v>
      </c>
      <c r="E23" s="39" t="s">
        <v>115</v>
      </c>
      <c r="F23" s="22">
        <v>10</v>
      </c>
      <c r="G23" s="47" t="s">
        <v>396</v>
      </c>
      <c r="H23" s="47">
        <v>10</v>
      </c>
      <c r="I23" s="22">
        <v>4</v>
      </c>
      <c r="J23" s="23">
        <f t="shared" si="0"/>
        <v>14</v>
      </c>
      <c r="K23" s="23">
        <v>12</v>
      </c>
      <c r="L23" s="23"/>
      <c r="M23" s="61">
        <f t="shared" si="1"/>
        <v>16.470588235294116</v>
      </c>
    </row>
    <row r="24" spans="1:13" s="45" customFormat="1" ht="21.75" customHeight="1">
      <c r="A24" s="46">
        <v>17</v>
      </c>
      <c r="B24" s="34" t="s">
        <v>171</v>
      </c>
      <c r="C24" s="34" t="s">
        <v>404</v>
      </c>
      <c r="D24" s="34" t="s">
        <v>408</v>
      </c>
      <c r="E24" s="63" t="s">
        <v>19</v>
      </c>
      <c r="F24" s="22">
        <v>10</v>
      </c>
      <c r="G24" s="47" t="s">
        <v>378</v>
      </c>
      <c r="H24" s="48">
        <v>9</v>
      </c>
      <c r="I24" s="23">
        <v>3</v>
      </c>
      <c r="J24" s="23">
        <f t="shared" si="0"/>
        <v>12</v>
      </c>
      <c r="K24" s="23">
        <v>13</v>
      </c>
      <c r="L24" s="23"/>
      <c r="M24" s="61">
        <f t="shared" si="1"/>
        <v>14.117647058823529</v>
      </c>
    </row>
    <row r="25" spans="1:13" s="45" customFormat="1" ht="21.75" customHeight="1">
      <c r="A25" s="46">
        <v>18</v>
      </c>
      <c r="B25" s="58" t="s">
        <v>48</v>
      </c>
      <c r="C25" s="58" t="s">
        <v>403</v>
      </c>
      <c r="D25" s="58" t="s">
        <v>405</v>
      </c>
      <c r="E25" s="65" t="s">
        <v>18</v>
      </c>
      <c r="F25" s="22">
        <v>10</v>
      </c>
      <c r="G25" s="47" t="s">
        <v>379</v>
      </c>
      <c r="H25" s="48">
        <v>8</v>
      </c>
      <c r="I25" s="23">
        <v>4</v>
      </c>
      <c r="J25" s="23">
        <f t="shared" si="0"/>
        <v>12</v>
      </c>
      <c r="K25" s="23">
        <v>13</v>
      </c>
      <c r="L25" s="24"/>
      <c r="M25" s="61">
        <f t="shared" si="1"/>
        <v>14.117647058823529</v>
      </c>
    </row>
    <row r="26" spans="1:13" s="45" customFormat="1" ht="21.75" customHeight="1">
      <c r="A26" s="46">
        <v>19</v>
      </c>
      <c r="B26" s="35" t="s">
        <v>178</v>
      </c>
      <c r="C26" s="35" t="s">
        <v>405</v>
      </c>
      <c r="D26" s="31" t="s">
        <v>408</v>
      </c>
      <c r="E26" s="71" t="s">
        <v>32</v>
      </c>
      <c r="F26" s="22">
        <v>10</v>
      </c>
      <c r="G26" s="47" t="s">
        <v>395</v>
      </c>
      <c r="H26" s="48">
        <v>11</v>
      </c>
      <c r="I26" s="23">
        <v>0</v>
      </c>
      <c r="J26" s="23">
        <f t="shared" si="0"/>
        <v>11</v>
      </c>
      <c r="K26" s="23">
        <v>14</v>
      </c>
      <c r="L26" s="23"/>
      <c r="M26" s="61">
        <f t="shared" si="1"/>
        <v>12.941176470588237</v>
      </c>
    </row>
    <row r="27" spans="1:13" s="45" customFormat="1" ht="21.75" customHeight="1">
      <c r="A27" s="46">
        <v>20</v>
      </c>
      <c r="B27" s="31" t="s">
        <v>166</v>
      </c>
      <c r="C27" s="31" t="s">
        <v>411</v>
      </c>
      <c r="D27" s="83" t="s">
        <v>408</v>
      </c>
      <c r="E27" s="66" t="s">
        <v>114</v>
      </c>
      <c r="F27" s="22">
        <v>10</v>
      </c>
      <c r="G27" s="47" t="s">
        <v>384</v>
      </c>
      <c r="H27" s="48">
        <v>10</v>
      </c>
      <c r="I27" s="23">
        <v>1</v>
      </c>
      <c r="J27" s="23">
        <f t="shared" si="0"/>
        <v>11</v>
      </c>
      <c r="K27" s="23">
        <v>14</v>
      </c>
      <c r="L27" s="23"/>
      <c r="M27" s="61">
        <f t="shared" si="1"/>
        <v>12.941176470588237</v>
      </c>
    </row>
    <row r="28" spans="1:13" s="45" customFormat="1" ht="21.75" customHeight="1">
      <c r="A28" s="46">
        <v>21</v>
      </c>
      <c r="B28" s="76" t="s">
        <v>175</v>
      </c>
      <c r="C28" s="76" t="s">
        <v>414</v>
      </c>
      <c r="D28" s="76" t="s">
        <v>404</v>
      </c>
      <c r="E28" s="32" t="s">
        <v>17</v>
      </c>
      <c r="F28" s="22">
        <v>10</v>
      </c>
      <c r="G28" s="47" t="s">
        <v>311</v>
      </c>
      <c r="H28" s="48">
        <v>6</v>
      </c>
      <c r="I28" s="23">
        <v>3</v>
      </c>
      <c r="J28" s="23">
        <f t="shared" si="0"/>
        <v>9</v>
      </c>
      <c r="K28" s="23">
        <v>15</v>
      </c>
      <c r="L28" s="23"/>
      <c r="M28" s="61">
        <f t="shared" si="1"/>
        <v>10.588235294117647</v>
      </c>
    </row>
    <row r="29" spans="1:13" s="45" customFormat="1" ht="21.75" customHeight="1">
      <c r="A29" s="46">
        <v>22</v>
      </c>
      <c r="B29" s="44" t="s">
        <v>173</v>
      </c>
      <c r="C29" s="44" t="s">
        <v>412</v>
      </c>
      <c r="D29" s="75" t="s">
        <v>402</v>
      </c>
      <c r="E29" s="68" t="s">
        <v>26</v>
      </c>
      <c r="F29" s="22">
        <v>10</v>
      </c>
      <c r="G29" s="47" t="s">
        <v>382</v>
      </c>
      <c r="H29" s="48">
        <v>7</v>
      </c>
      <c r="I29" s="23">
        <v>2</v>
      </c>
      <c r="J29" s="23">
        <f t="shared" si="0"/>
        <v>9</v>
      </c>
      <c r="K29" s="23">
        <v>15</v>
      </c>
      <c r="L29" s="23"/>
      <c r="M29" s="61">
        <f t="shared" si="1"/>
        <v>10.588235294117647</v>
      </c>
    </row>
    <row r="30" spans="1:13" s="45" customFormat="1" ht="21.75" customHeight="1">
      <c r="A30" s="46">
        <v>23</v>
      </c>
      <c r="B30" s="44" t="s">
        <v>84</v>
      </c>
      <c r="C30" s="44" t="s">
        <v>404</v>
      </c>
      <c r="D30" s="75" t="s">
        <v>410</v>
      </c>
      <c r="E30" s="68" t="s">
        <v>26</v>
      </c>
      <c r="F30" s="22">
        <v>10</v>
      </c>
      <c r="G30" s="47" t="s">
        <v>381</v>
      </c>
      <c r="H30" s="48">
        <v>7</v>
      </c>
      <c r="I30" s="23">
        <v>2</v>
      </c>
      <c r="J30" s="23">
        <f t="shared" si="0"/>
        <v>9</v>
      </c>
      <c r="K30" s="23">
        <v>15</v>
      </c>
      <c r="L30" s="23"/>
      <c r="M30" s="61">
        <f t="shared" si="1"/>
        <v>10.588235294117647</v>
      </c>
    </row>
    <row r="31" spans="1:13" s="45" customFormat="1" ht="21.75" customHeight="1">
      <c r="A31" s="46">
        <v>24</v>
      </c>
      <c r="B31" s="31" t="s">
        <v>159</v>
      </c>
      <c r="C31" s="31" t="s">
        <v>415</v>
      </c>
      <c r="D31" s="31" t="s">
        <v>401</v>
      </c>
      <c r="E31" s="63" t="s">
        <v>16</v>
      </c>
      <c r="F31" s="22">
        <v>10</v>
      </c>
      <c r="G31" s="47" t="s">
        <v>307</v>
      </c>
      <c r="H31" s="48">
        <v>7</v>
      </c>
      <c r="I31" s="23">
        <v>2</v>
      </c>
      <c r="J31" s="23">
        <f t="shared" si="0"/>
        <v>9</v>
      </c>
      <c r="K31" s="23">
        <v>15</v>
      </c>
      <c r="L31" s="23"/>
      <c r="M31" s="61">
        <f t="shared" si="1"/>
        <v>10.588235294117647</v>
      </c>
    </row>
    <row r="32" spans="1:13" s="45" customFormat="1" ht="21.75" customHeight="1">
      <c r="A32" s="46">
        <v>25</v>
      </c>
      <c r="B32" s="44" t="s">
        <v>172</v>
      </c>
      <c r="C32" s="44" t="s">
        <v>402</v>
      </c>
      <c r="D32" s="44" t="s">
        <v>402</v>
      </c>
      <c r="E32" s="68" t="s">
        <v>26</v>
      </c>
      <c r="F32" s="22">
        <v>10</v>
      </c>
      <c r="G32" s="47" t="s">
        <v>380</v>
      </c>
      <c r="H32" s="48">
        <v>5</v>
      </c>
      <c r="I32" s="23">
        <v>2</v>
      </c>
      <c r="J32" s="23">
        <f t="shared" si="0"/>
        <v>7</v>
      </c>
      <c r="K32" s="23">
        <v>16</v>
      </c>
      <c r="L32" s="23"/>
      <c r="M32" s="61">
        <f t="shared" si="1"/>
        <v>8.235294117647058</v>
      </c>
    </row>
    <row r="33" spans="1:13" s="45" customFormat="1" ht="21.75" customHeight="1">
      <c r="A33" s="46">
        <v>26</v>
      </c>
      <c r="B33" s="44" t="s">
        <v>46</v>
      </c>
      <c r="C33" s="44" t="s">
        <v>406</v>
      </c>
      <c r="D33" s="44" t="s">
        <v>407</v>
      </c>
      <c r="E33" s="68" t="s">
        <v>26</v>
      </c>
      <c r="F33" s="22">
        <v>10</v>
      </c>
      <c r="G33" s="47" t="s">
        <v>397</v>
      </c>
      <c r="H33" s="48">
        <v>4</v>
      </c>
      <c r="I33" s="23">
        <v>1</v>
      </c>
      <c r="J33" s="23">
        <f t="shared" si="0"/>
        <v>5</v>
      </c>
      <c r="K33" s="23">
        <v>17</v>
      </c>
      <c r="L33" s="23"/>
      <c r="M33" s="61">
        <f t="shared" si="1"/>
        <v>5.88235294117647</v>
      </c>
    </row>
    <row r="34" spans="1:13" s="45" customFormat="1" ht="21.75" customHeight="1">
      <c r="A34" s="46">
        <v>27</v>
      </c>
      <c r="B34" s="44" t="s">
        <v>174</v>
      </c>
      <c r="C34" s="44" t="s">
        <v>410</v>
      </c>
      <c r="D34" s="44" t="s">
        <v>414</v>
      </c>
      <c r="E34" s="68" t="s">
        <v>26</v>
      </c>
      <c r="F34" s="22">
        <v>10</v>
      </c>
      <c r="G34" s="47" t="s">
        <v>383</v>
      </c>
      <c r="H34" s="48">
        <v>5</v>
      </c>
      <c r="I34" s="23">
        <v>0</v>
      </c>
      <c r="J34" s="23">
        <f t="shared" si="0"/>
        <v>5</v>
      </c>
      <c r="K34" s="23">
        <v>17</v>
      </c>
      <c r="L34" s="23"/>
      <c r="M34" s="61">
        <f t="shared" si="1"/>
        <v>5.88235294117647</v>
      </c>
    </row>
    <row r="35" spans="1:13" s="45" customFormat="1" ht="21.75" customHeight="1">
      <c r="A35" s="46">
        <v>28</v>
      </c>
      <c r="B35" s="63" t="s">
        <v>170</v>
      </c>
      <c r="C35" s="63" t="s">
        <v>406</v>
      </c>
      <c r="D35" s="63" t="s">
        <v>402</v>
      </c>
      <c r="E35" s="39" t="s">
        <v>115</v>
      </c>
      <c r="F35" s="22">
        <v>10</v>
      </c>
      <c r="G35" s="47" t="s">
        <v>399</v>
      </c>
      <c r="H35" s="48">
        <v>4</v>
      </c>
      <c r="I35" s="23">
        <v>0</v>
      </c>
      <c r="J35" s="23">
        <f t="shared" si="0"/>
        <v>4</v>
      </c>
      <c r="K35" s="23">
        <v>18</v>
      </c>
      <c r="L35" s="23"/>
      <c r="M35" s="61">
        <f t="shared" si="1"/>
        <v>4.705882352941177</v>
      </c>
    </row>
    <row r="36" spans="1:13" s="45" customFormat="1" ht="21.75" customHeight="1">
      <c r="A36" s="46">
        <v>29</v>
      </c>
      <c r="B36" s="31" t="s">
        <v>158</v>
      </c>
      <c r="C36" s="31" t="s">
        <v>404</v>
      </c>
      <c r="D36" s="31" t="s">
        <v>404</v>
      </c>
      <c r="E36" s="63" t="s">
        <v>16</v>
      </c>
      <c r="F36" s="22">
        <v>10</v>
      </c>
      <c r="G36" s="47" t="s">
        <v>308</v>
      </c>
      <c r="H36" s="48">
        <v>1</v>
      </c>
      <c r="I36" s="23">
        <v>2</v>
      </c>
      <c r="J36" s="23">
        <f t="shared" si="0"/>
        <v>3</v>
      </c>
      <c r="K36" s="23">
        <v>19</v>
      </c>
      <c r="L36" s="23"/>
      <c r="M36" s="61">
        <f t="shared" si="1"/>
        <v>3.5294117647058822</v>
      </c>
    </row>
    <row r="37" spans="1:13" s="45" customFormat="1" ht="18.75" customHeight="1">
      <c r="A37" s="46">
        <v>30</v>
      </c>
      <c r="B37" s="34" t="s">
        <v>161</v>
      </c>
      <c r="C37" s="34" t="s">
        <v>406</v>
      </c>
      <c r="D37" s="34" t="s">
        <v>406</v>
      </c>
      <c r="E37" s="39" t="s">
        <v>38</v>
      </c>
      <c r="F37" s="22">
        <v>10</v>
      </c>
      <c r="G37" s="47" t="s">
        <v>310</v>
      </c>
      <c r="H37" s="48">
        <v>2</v>
      </c>
      <c r="I37" s="23">
        <v>0</v>
      </c>
      <c r="J37" s="23">
        <f t="shared" si="0"/>
        <v>2</v>
      </c>
      <c r="K37" s="23">
        <v>20</v>
      </c>
      <c r="L37" s="23"/>
      <c r="M37" s="61">
        <f t="shared" si="1"/>
        <v>2.3529411764705883</v>
      </c>
    </row>
    <row r="38" spans="1:13" s="45" customFormat="1" ht="18.75" customHeight="1">
      <c r="A38" s="56"/>
      <c r="B38" s="55"/>
      <c r="C38" s="55"/>
      <c r="D38" s="55"/>
      <c r="E38" s="55"/>
      <c r="F38" s="29"/>
      <c r="G38" s="56"/>
      <c r="H38" s="56"/>
      <c r="I38" s="29"/>
      <c r="J38" s="29"/>
      <c r="K38" s="29"/>
      <c r="L38" s="29"/>
      <c r="M38" s="74"/>
    </row>
    <row r="40" spans="2:6" ht="15.75">
      <c r="B40" s="11" t="s">
        <v>7</v>
      </c>
      <c r="C40" s="7"/>
      <c r="D40" s="7"/>
      <c r="E40" s="8" t="s">
        <v>31</v>
      </c>
      <c r="F40" s="27"/>
    </row>
    <row r="41" spans="2:6" ht="15.75">
      <c r="B41" s="11" t="s">
        <v>8</v>
      </c>
      <c r="C41" s="7"/>
      <c r="D41" s="7"/>
      <c r="E41" s="8" t="s">
        <v>21</v>
      </c>
      <c r="F41" s="19"/>
    </row>
    <row r="42" spans="2:6" ht="15.75">
      <c r="B42" s="12"/>
      <c r="C42" s="7"/>
      <c r="D42" s="7"/>
      <c r="E42" s="8" t="s">
        <v>59</v>
      </c>
      <c r="F42" s="19"/>
    </row>
    <row r="43" spans="2:6" ht="15.75">
      <c r="B43" s="12"/>
      <c r="C43" s="7"/>
      <c r="D43" s="7"/>
      <c r="E43" s="8" t="s">
        <v>69</v>
      </c>
      <c r="F43" s="19"/>
    </row>
    <row r="44" spans="4:6" ht="15.75">
      <c r="D44"/>
      <c r="E44" s="8" t="s">
        <v>70</v>
      </c>
      <c r="F44" s="26"/>
    </row>
    <row r="45" spans="4:6" ht="15.75">
      <c r="D45"/>
      <c r="E45" s="8" t="s">
        <v>60</v>
      </c>
      <c r="F45" s="26"/>
    </row>
    <row r="46" spans="2:6" ht="15.75">
      <c r="B46" s="13" t="s">
        <v>9</v>
      </c>
      <c r="C46" s="7"/>
      <c r="D46" s="7"/>
      <c r="E46" s="8" t="s">
        <v>61</v>
      </c>
      <c r="F46" s="26"/>
    </row>
  </sheetData>
  <sheetProtection/>
  <mergeCells count="5">
    <mergeCell ref="A1:J1"/>
    <mergeCell ref="A2:J2"/>
    <mergeCell ref="A4:J4"/>
    <mergeCell ref="A5:J5"/>
    <mergeCell ref="A3:M3"/>
  </mergeCells>
  <printOptions/>
  <pageMargins left="0.7" right="0.7" top="0.75" bottom="0.75" header="0.3" footer="0.3"/>
  <pageSetup horizontalDpi="600" verticalDpi="600" orientation="landscape" paperSize="9" scale="86" r:id="rId2"/>
  <rowBreaks count="1" manualBreakCount="1">
    <brk id="20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5.7109375" style="10" customWidth="1"/>
    <col min="3" max="3" width="13.140625" style="0" customWidth="1"/>
    <col min="4" max="4" width="16.140625" style="0" customWidth="1"/>
    <col min="5" max="5" width="21.7109375" style="0" customWidth="1"/>
    <col min="6" max="6" width="4.140625" style="26" customWidth="1"/>
    <col min="7" max="7" width="12.7109375" style="26" customWidth="1"/>
    <col min="8" max="9" width="5.421875" style="26" customWidth="1"/>
    <col min="10" max="10" width="8.00390625" style="26" customWidth="1"/>
    <col min="11" max="11" width="7.140625" style="0" customWidth="1"/>
    <col min="12" max="12" width="6.421875" style="0" customWidth="1"/>
    <col min="13" max="13" width="9.28125" style="26" customWidth="1"/>
  </cols>
  <sheetData>
    <row r="1" spans="1:10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t="32.25" customHeight="1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0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.75">
      <c r="A5" s="86" t="s">
        <v>68</v>
      </c>
      <c r="B5" s="86"/>
      <c r="C5" s="86"/>
      <c r="D5" s="86"/>
      <c r="E5" s="86"/>
      <c r="F5" s="86"/>
      <c r="G5" s="86"/>
      <c r="H5" s="86"/>
      <c r="I5" s="86"/>
      <c r="J5" s="86"/>
    </row>
    <row r="7" spans="1:13" ht="96" customHeight="1">
      <c r="A7" s="1" t="s">
        <v>1</v>
      </c>
      <c r="B7" s="9" t="s">
        <v>2</v>
      </c>
      <c r="C7" s="1" t="s">
        <v>3</v>
      </c>
      <c r="D7" s="1" t="s">
        <v>4</v>
      </c>
      <c r="E7" s="1" t="s">
        <v>20</v>
      </c>
      <c r="F7" s="25" t="s">
        <v>5</v>
      </c>
      <c r="G7" s="25" t="s">
        <v>14</v>
      </c>
      <c r="H7" s="2" t="s">
        <v>197</v>
      </c>
      <c r="I7" s="2" t="s">
        <v>305</v>
      </c>
      <c r="J7" s="18" t="s">
        <v>6</v>
      </c>
      <c r="K7" s="1" t="s">
        <v>10</v>
      </c>
      <c r="L7" s="1" t="s">
        <v>11</v>
      </c>
      <c r="M7" s="40" t="s">
        <v>12</v>
      </c>
    </row>
    <row r="8" spans="1:13" ht="20.25" customHeight="1">
      <c r="A8" s="28">
        <v>1</v>
      </c>
      <c r="B8" s="70" t="s">
        <v>191</v>
      </c>
      <c r="C8" s="70" t="s">
        <v>405</v>
      </c>
      <c r="D8" s="70" t="s">
        <v>401</v>
      </c>
      <c r="E8" s="71" t="s">
        <v>37</v>
      </c>
      <c r="F8" s="52">
        <v>11</v>
      </c>
      <c r="G8" s="52" t="s">
        <v>357</v>
      </c>
      <c r="H8" s="22">
        <v>54</v>
      </c>
      <c r="I8" s="22">
        <v>13</v>
      </c>
      <c r="J8" s="33">
        <f aca="true" t="shared" si="0" ref="J8:J35">SUM(H8:I8)</f>
        <v>67</v>
      </c>
      <c r="K8" s="3">
        <v>1</v>
      </c>
      <c r="L8" s="3" t="s">
        <v>327</v>
      </c>
      <c r="M8" s="61">
        <f aca="true" t="shared" si="1" ref="M8:M35">J8/85*100</f>
        <v>78.82352941176471</v>
      </c>
    </row>
    <row r="9" spans="1:13" ht="20.25" customHeight="1">
      <c r="A9" s="28">
        <v>2</v>
      </c>
      <c r="B9" s="44" t="s">
        <v>23</v>
      </c>
      <c r="C9" s="44" t="s">
        <v>408</v>
      </c>
      <c r="D9" s="44" t="s">
        <v>408</v>
      </c>
      <c r="E9" s="68" t="s">
        <v>26</v>
      </c>
      <c r="F9" s="52">
        <v>11</v>
      </c>
      <c r="G9" s="52" t="s">
        <v>377</v>
      </c>
      <c r="H9" s="22">
        <v>27</v>
      </c>
      <c r="I9" s="22">
        <v>6</v>
      </c>
      <c r="J9" s="33">
        <f t="shared" si="0"/>
        <v>33</v>
      </c>
      <c r="K9" s="3">
        <v>2</v>
      </c>
      <c r="L9" s="3"/>
      <c r="M9" s="61">
        <f t="shared" si="1"/>
        <v>38.82352941176471</v>
      </c>
    </row>
    <row r="10" spans="1:13" ht="20.25" customHeight="1">
      <c r="A10" s="28">
        <v>3</v>
      </c>
      <c r="B10" s="67" t="s">
        <v>185</v>
      </c>
      <c r="C10" s="31" t="s">
        <v>404</v>
      </c>
      <c r="D10" s="31" t="s">
        <v>404</v>
      </c>
      <c r="E10" s="66" t="s">
        <v>114</v>
      </c>
      <c r="F10" s="52">
        <v>11</v>
      </c>
      <c r="G10" s="52" t="s">
        <v>376</v>
      </c>
      <c r="H10" s="52">
        <v>22</v>
      </c>
      <c r="I10" s="52">
        <v>7</v>
      </c>
      <c r="J10" s="33">
        <f t="shared" si="0"/>
        <v>29</v>
      </c>
      <c r="K10" s="48">
        <v>3</v>
      </c>
      <c r="L10" s="48"/>
      <c r="M10" s="61">
        <f t="shared" si="1"/>
        <v>34.11764705882353</v>
      </c>
    </row>
    <row r="11" spans="1:13" ht="20.25" customHeight="1">
      <c r="A11" s="28">
        <v>4</v>
      </c>
      <c r="B11" s="70" t="s">
        <v>157</v>
      </c>
      <c r="C11" s="70" t="s">
        <v>400</v>
      </c>
      <c r="D11" s="70" t="s">
        <v>407</v>
      </c>
      <c r="E11" s="71" t="s">
        <v>37</v>
      </c>
      <c r="F11" s="52">
        <v>11</v>
      </c>
      <c r="G11" s="52" t="s">
        <v>356</v>
      </c>
      <c r="H11" s="22">
        <v>19</v>
      </c>
      <c r="I11" s="22">
        <v>6</v>
      </c>
      <c r="J11" s="33">
        <f t="shared" si="0"/>
        <v>25</v>
      </c>
      <c r="K11" s="3">
        <v>4</v>
      </c>
      <c r="L11" s="3"/>
      <c r="M11" s="61">
        <f t="shared" si="1"/>
        <v>29.411764705882355</v>
      </c>
    </row>
    <row r="12" spans="1:13" ht="20.25" customHeight="1">
      <c r="A12" s="28">
        <v>5</v>
      </c>
      <c r="B12" s="70" t="s">
        <v>192</v>
      </c>
      <c r="C12" s="70" t="s">
        <v>416</v>
      </c>
      <c r="D12" s="70" t="s">
        <v>416</v>
      </c>
      <c r="E12" s="71" t="s">
        <v>37</v>
      </c>
      <c r="F12" s="52">
        <v>11</v>
      </c>
      <c r="G12" s="52" t="s">
        <v>358</v>
      </c>
      <c r="H12" s="22">
        <v>16</v>
      </c>
      <c r="I12" s="22">
        <v>6</v>
      </c>
      <c r="J12" s="33">
        <f t="shared" si="0"/>
        <v>22</v>
      </c>
      <c r="K12" s="3">
        <v>5</v>
      </c>
      <c r="L12" s="3"/>
      <c r="M12" s="61">
        <f t="shared" si="1"/>
        <v>25.882352941176475</v>
      </c>
    </row>
    <row r="13" spans="1:13" ht="20.25" customHeight="1">
      <c r="A13" s="28">
        <v>6</v>
      </c>
      <c r="B13" s="63" t="s">
        <v>193</v>
      </c>
      <c r="C13" s="63" t="s">
        <v>404</v>
      </c>
      <c r="D13" s="63" t="s">
        <v>405</v>
      </c>
      <c r="E13" s="71" t="s">
        <v>37</v>
      </c>
      <c r="F13" s="52">
        <v>11</v>
      </c>
      <c r="G13" s="52" t="s">
        <v>375</v>
      </c>
      <c r="H13" s="22">
        <v>10</v>
      </c>
      <c r="I13" s="22">
        <v>6</v>
      </c>
      <c r="J13" s="33">
        <f t="shared" si="0"/>
        <v>16</v>
      </c>
      <c r="K13" s="3">
        <v>6</v>
      </c>
      <c r="L13" s="3"/>
      <c r="M13" s="61">
        <f t="shared" si="1"/>
        <v>18.823529411764707</v>
      </c>
    </row>
    <row r="14" spans="1:13" ht="20.25" customHeight="1">
      <c r="A14" s="28">
        <v>7</v>
      </c>
      <c r="B14" s="31" t="s">
        <v>180</v>
      </c>
      <c r="C14" s="31" t="s">
        <v>404</v>
      </c>
      <c r="D14" s="31" t="s">
        <v>417</v>
      </c>
      <c r="E14" s="63" t="s">
        <v>16</v>
      </c>
      <c r="F14" s="52">
        <v>11</v>
      </c>
      <c r="G14" s="52" t="s">
        <v>318</v>
      </c>
      <c r="H14" s="23">
        <v>12</v>
      </c>
      <c r="I14" s="23">
        <v>3</v>
      </c>
      <c r="J14" s="33">
        <f t="shared" si="0"/>
        <v>15</v>
      </c>
      <c r="K14" s="3">
        <v>7</v>
      </c>
      <c r="L14" s="3"/>
      <c r="M14" s="61">
        <f t="shared" si="1"/>
        <v>17.647058823529413</v>
      </c>
    </row>
    <row r="15" spans="1:13" ht="25.5" customHeight="1">
      <c r="A15" s="28">
        <v>8</v>
      </c>
      <c r="B15" s="77" t="s">
        <v>373</v>
      </c>
      <c r="C15" s="77" t="s">
        <v>414</v>
      </c>
      <c r="D15" s="77" t="s">
        <v>401</v>
      </c>
      <c r="E15" s="63" t="s">
        <v>374</v>
      </c>
      <c r="F15" s="52">
        <v>11</v>
      </c>
      <c r="G15" s="52" t="s">
        <v>319</v>
      </c>
      <c r="H15" s="23">
        <v>9</v>
      </c>
      <c r="I15" s="23">
        <v>6</v>
      </c>
      <c r="J15" s="33">
        <f t="shared" si="0"/>
        <v>15</v>
      </c>
      <c r="K15" s="3">
        <v>7</v>
      </c>
      <c r="L15" s="3"/>
      <c r="M15" s="61">
        <f t="shared" si="1"/>
        <v>17.647058823529413</v>
      </c>
    </row>
    <row r="16" spans="1:13" ht="26.25" customHeight="1">
      <c r="A16" s="28">
        <v>9</v>
      </c>
      <c r="B16" s="78" t="s">
        <v>187</v>
      </c>
      <c r="C16" s="79" t="s">
        <v>404</v>
      </c>
      <c r="D16" s="79" t="s">
        <v>402</v>
      </c>
      <c r="E16" s="63" t="s">
        <v>19</v>
      </c>
      <c r="F16" s="52">
        <v>11</v>
      </c>
      <c r="G16" s="52" t="s">
        <v>371</v>
      </c>
      <c r="H16" s="23">
        <v>14</v>
      </c>
      <c r="I16" s="23">
        <v>0</v>
      </c>
      <c r="J16" s="33">
        <f t="shared" si="0"/>
        <v>14</v>
      </c>
      <c r="K16" s="3">
        <v>8</v>
      </c>
      <c r="L16" s="3"/>
      <c r="M16" s="61">
        <f t="shared" si="1"/>
        <v>16.470588235294116</v>
      </c>
    </row>
    <row r="17" spans="1:13" ht="26.25" customHeight="1">
      <c r="A17" s="28">
        <v>10</v>
      </c>
      <c r="B17" s="34" t="s">
        <v>183</v>
      </c>
      <c r="C17" s="34" t="s">
        <v>402</v>
      </c>
      <c r="D17" s="34" t="s">
        <v>403</v>
      </c>
      <c r="E17" s="39" t="s">
        <v>38</v>
      </c>
      <c r="F17" s="52">
        <v>11</v>
      </c>
      <c r="G17" s="52" t="s">
        <v>372</v>
      </c>
      <c r="H17" s="33">
        <v>14</v>
      </c>
      <c r="I17" s="33">
        <v>0</v>
      </c>
      <c r="J17" s="33">
        <f t="shared" si="0"/>
        <v>14</v>
      </c>
      <c r="K17" s="48">
        <v>8</v>
      </c>
      <c r="L17" s="48"/>
      <c r="M17" s="61">
        <f t="shared" si="1"/>
        <v>16.470588235294116</v>
      </c>
    </row>
    <row r="18" spans="1:13" s="45" customFormat="1" ht="20.25" customHeight="1">
      <c r="A18" s="28">
        <v>11</v>
      </c>
      <c r="B18" s="77" t="s">
        <v>29</v>
      </c>
      <c r="C18" s="77" t="s">
        <v>415</v>
      </c>
      <c r="D18" s="77" t="s">
        <v>405</v>
      </c>
      <c r="E18" s="32" t="s">
        <v>17</v>
      </c>
      <c r="F18" s="52">
        <v>11</v>
      </c>
      <c r="G18" s="52" t="s">
        <v>321</v>
      </c>
      <c r="H18" s="23">
        <v>7</v>
      </c>
      <c r="I18" s="23">
        <v>6</v>
      </c>
      <c r="J18" s="33">
        <f t="shared" si="0"/>
        <v>13</v>
      </c>
      <c r="K18" s="3">
        <v>9</v>
      </c>
      <c r="L18" s="3"/>
      <c r="M18" s="61">
        <f t="shared" si="1"/>
        <v>15.294117647058824</v>
      </c>
    </row>
    <row r="19" spans="1:13" ht="20.25" customHeight="1">
      <c r="A19" s="28">
        <v>12</v>
      </c>
      <c r="B19" s="62" t="s">
        <v>184</v>
      </c>
      <c r="C19" s="62" t="s">
        <v>407</v>
      </c>
      <c r="D19" s="62" t="s">
        <v>412</v>
      </c>
      <c r="E19" s="80" t="s">
        <v>18</v>
      </c>
      <c r="F19" s="52">
        <v>11</v>
      </c>
      <c r="G19" s="52" t="s">
        <v>370</v>
      </c>
      <c r="H19" s="33">
        <v>9</v>
      </c>
      <c r="I19" s="33">
        <v>4</v>
      </c>
      <c r="J19" s="33">
        <f t="shared" si="0"/>
        <v>13</v>
      </c>
      <c r="K19" s="48">
        <v>9</v>
      </c>
      <c r="L19" s="48"/>
      <c r="M19" s="61">
        <f t="shared" si="1"/>
        <v>15.294117647058824</v>
      </c>
    </row>
    <row r="20" spans="1:13" ht="20.25" customHeight="1">
      <c r="A20" s="28">
        <v>13</v>
      </c>
      <c r="B20" s="31" t="s">
        <v>27</v>
      </c>
      <c r="C20" s="31" t="s">
        <v>404</v>
      </c>
      <c r="D20" s="31" t="s">
        <v>408</v>
      </c>
      <c r="E20" s="63" t="s">
        <v>16</v>
      </c>
      <c r="F20" s="52">
        <v>11</v>
      </c>
      <c r="G20" s="52" t="s">
        <v>315</v>
      </c>
      <c r="H20" s="33">
        <v>9</v>
      </c>
      <c r="I20" s="33">
        <v>4</v>
      </c>
      <c r="J20" s="33">
        <f t="shared" si="0"/>
        <v>13</v>
      </c>
      <c r="K20" s="48">
        <v>9</v>
      </c>
      <c r="L20" s="48"/>
      <c r="M20" s="61">
        <f t="shared" si="1"/>
        <v>15.294117647058824</v>
      </c>
    </row>
    <row r="21" spans="1:13" ht="20.25" customHeight="1">
      <c r="A21" s="28">
        <v>14</v>
      </c>
      <c r="B21" s="77" t="s">
        <v>181</v>
      </c>
      <c r="C21" s="77" t="s">
        <v>404</v>
      </c>
      <c r="D21" s="77" t="s">
        <v>408</v>
      </c>
      <c r="E21" s="63" t="s">
        <v>30</v>
      </c>
      <c r="F21" s="52">
        <v>11</v>
      </c>
      <c r="G21" s="52" t="s">
        <v>369</v>
      </c>
      <c r="H21" s="23">
        <v>9</v>
      </c>
      <c r="I21" s="23">
        <v>4</v>
      </c>
      <c r="J21" s="33">
        <f t="shared" si="0"/>
        <v>13</v>
      </c>
      <c r="K21" s="3">
        <v>9</v>
      </c>
      <c r="L21" s="3"/>
      <c r="M21" s="61">
        <f t="shared" si="1"/>
        <v>15.294117647058824</v>
      </c>
    </row>
    <row r="22" spans="1:13" ht="20.25" customHeight="1">
      <c r="A22" s="28">
        <v>15</v>
      </c>
      <c r="B22" s="63" t="s">
        <v>190</v>
      </c>
      <c r="C22" s="63" t="s">
        <v>405</v>
      </c>
      <c r="D22" s="63" t="s">
        <v>405</v>
      </c>
      <c r="E22" s="32" t="s">
        <v>17</v>
      </c>
      <c r="F22" s="52">
        <v>11</v>
      </c>
      <c r="G22" s="52" t="s">
        <v>368</v>
      </c>
      <c r="H22" s="23">
        <v>8</v>
      </c>
      <c r="I22" s="23">
        <v>4</v>
      </c>
      <c r="J22" s="33">
        <f t="shared" si="0"/>
        <v>12</v>
      </c>
      <c r="K22" s="3">
        <v>10</v>
      </c>
      <c r="L22" s="3"/>
      <c r="M22" s="61">
        <f t="shared" si="1"/>
        <v>14.117647058823529</v>
      </c>
    </row>
    <row r="23" spans="1:13" ht="20.25" customHeight="1">
      <c r="A23" s="28">
        <v>16</v>
      </c>
      <c r="B23" s="67" t="s">
        <v>186</v>
      </c>
      <c r="C23" s="31" t="s">
        <v>404</v>
      </c>
      <c r="D23" s="31" t="s">
        <v>404</v>
      </c>
      <c r="E23" s="66" t="s">
        <v>114</v>
      </c>
      <c r="F23" s="52">
        <v>11</v>
      </c>
      <c r="G23" s="52" t="s">
        <v>367</v>
      </c>
      <c r="H23" s="33">
        <v>8</v>
      </c>
      <c r="I23" s="33">
        <v>4</v>
      </c>
      <c r="J23" s="33">
        <f t="shared" si="0"/>
        <v>12</v>
      </c>
      <c r="K23" s="48">
        <v>10</v>
      </c>
      <c r="L23" s="48"/>
      <c r="M23" s="61">
        <f t="shared" si="1"/>
        <v>14.117647058823529</v>
      </c>
    </row>
    <row r="24" spans="1:13" ht="20.25" customHeight="1">
      <c r="A24" s="28">
        <v>17</v>
      </c>
      <c r="B24" s="70" t="s">
        <v>41</v>
      </c>
      <c r="C24" s="70" t="s">
        <v>410</v>
      </c>
      <c r="D24" s="70" t="s">
        <v>407</v>
      </c>
      <c r="E24" s="71" t="s">
        <v>37</v>
      </c>
      <c r="F24" s="52">
        <v>11</v>
      </c>
      <c r="G24" s="52" t="s">
        <v>366</v>
      </c>
      <c r="H24" s="23">
        <v>11</v>
      </c>
      <c r="I24" s="23">
        <v>0</v>
      </c>
      <c r="J24" s="33">
        <f t="shared" si="0"/>
        <v>11</v>
      </c>
      <c r="K24" s="3">
        <v>11</v>
      </c>
      <c r="L24" s="3"/>
      <c r="M24" s="61">
        <f t="shared" si="1"/>
        <v>12.941176470588237</v>
      </c>
    </row>
    <row r="25" spans="1:13" ht="20.25" customHeight="1">
      <c r="A25" s="28">
        <v>18</v>
      </c>
      <c r="B25" s="31" t="s">
        <v>189</v>
      </c>
      <c r="C25" s="31" t="s">
        <v>404</v>
      </c>
      <c r="D25" s="31" t="s">
        <v>401</v>
      </c>
      <c r="E25" s="32" t="s">
        <v>17</v>
      </c>
      <c r="F25" s="52">
        <v>11</v>
      </c>
      <c r="G25" s="52" t="s">
        <v>322</v>
      </c>
      <c r="H25" s="23">
        <v>9</v>
      </c>
      <c r="I25" s="23">
        <v>0</v>
      </c>
      <c r="J25" s="33">
        <f t="shared" si="0"/>
        <v>9</v>
      </c>
      <c r="K25" s="3">
        <v>12</v>
      </c>
      <c r="L25" s="3"/>
      <c r="M25" s="61">
        <f t="shared" si="1"/>
        <v>10.588235294117647</v>
      </c>
    </row>
    <row r="26" spans="1:13" ht="20.25" customHeight="1">
      <c r="A26" s="28">
        <v>19</v>
      </c>
      <c r="B26" s="31" t="s">
        <v>323</v>
      </c>
      <c r="C26" s="31" t="s">
        <v>410</v>
      </c>
      <c r="D26" s="31" t="s">
        <v>404</v>
      </c>
      <c r="E26" s="63" t="s">
        <v>16</v>
      </c>
      <c r="F26" s="52">
        <v>11</v>
      </c>
      <c r="G26" s="52" t="s">
        <v>317</v>
      </c>
      <c r="H26" s="23">
        <v>9</v>
      </c>
      <c r="I26" s="23">
        <v>0</v>
      </c>
      <c r="J26" s="33">
        <f t="shared" si="0"/>
        <v>9</v>
      </c>
      <c r="K26" s="3">
        <v>12</v>
      </c>
      <c r="L26" s="3"/>
      <c r="M26" s="61">
        <f t="shared" si="1"/>
        <v>10.588235294117647</v>
      </c>
    </row>
    <row r="27" spans="1:13" ht="20.25" customHeight="1">
      <c r="A27" s="28">
        <v>20</v>
      </c>
      <c r="B27" s="44" t="s">
        <v>188</v>
      </c>
      <c r="C27" s="44" t="s">
        <v>404</v>
      </c>
      <c r="D27" s="44" t="s">
        <v>404</v>
      </c>
      <c r="E27" s="68" t="s">
        <v>26</v>
      </c>
      <c r="F27" s="52">
        <v>11</v>
      </c>
      <c r="G27" s="52" t="s">
        <v>365</v>
      </c>
      <c r="H27" s="33">
        <v>6</v>
      </c>
      <c r="I27" s="33">
        <v>3</v>
      </c>
      <c r="J27" s="33">
        <f t="shared" si="0"/>
        <v>9</v>
      </c>
      <c r="K27" s="48">
        <v>12</v>
      </c>
      <c r="L27" s="48"/>
      <c r="M27" s="61">
        <f t="shared" si="1"/>
        <v>10.588235294117647</v>
      </c>
    </row>
    <row r="28" spans="1:13" ht="20.25" customHeight="1">
      <c r="A28" s="28">
        <v>21</v>
      </c>
      <c r="B28" s="32" t="s">
        <v>326</v>
      </c>
      <c r="C28" s="32" t="s">
        <v>406</v>
      </c>
      <c r="D28" s="32" t="s">
        <v>410</v>
      </c>
      <c r="E28" s="71" t="s">
        <v>207</v>
      </c>
      <c r="F28" s="52">
        <v>11</v>
      </c>
      <c r="G28" s="52" t="s">
        <v>364</v>
      </c>
      <c r="H28" s="23">
        <v>3</v>
      </c>
      <c r="I28" s="23">
        <v>5</v>
      </c>
      <c r="J28" s="33">
        <f t="shared" si="0"/>
        <v>8</v>
      </c>
      <c r="K28" s="3">
        <v>13</v>
      </c>
      <c r="L28" s="3"/>
      <c r="M28" s="61">
        <f t="shared" si="1"/>
        <v>9.411764705882353</v>
      </c>
    </row>
    <row r="29" spans="1:13" ht="20.25" customHeight="1">
      <c r="A29" s="28">
        <v>22</v>
      </c>
      <c r="B29" s="31" t="s">
        <v>179</v>
      </c>
      <c r="C29" s="31" t="s">
        <v>408</v>
      </c>
      <c r="D29" s="31" t="s">
        <v>404</v>
      </c>
      <c r="E29" s="63" t="s">
        <v>16</v>
      </c>
      <c r="F29" s="52">
        <v>11</v>
      </c>
      <c r="G29" s="52" t="s">
        <v>316</v>
      </c>
      <c r="H29" s="33">
        <v>4</v>
      </c>
      <c r="I29" s="33">
        <v>4</v>
      </c>
      <c r="J29" s="33">
        <f t="shared" si="0"/>
        <v>8</v>
      </c>
      <c r="K29" s="48">
        <v>13</v>
      </c>
      <c r="L29" s="48"/>
      <c r="M29" s="61">
        <f t="shared" si="1"/>
        <v>9.411764705882353</v>
      </c>
    </row>
    <row r="30" spans="1:13" ht="20.25" customHeight="1">
      <c r="A30" s="28">
        <v>23</v>
      </c>
      <c r="B30" s="44" t="s">
        <v>324</v>
      </c>
      <c r="C30" s="44" t="s">
        <v>408</v>
      </c>
      <c r="D30" s="44" t="s">
        <v>408</v>
      </c>
      <c r="E30" s="68" t="s">
        <v>26</v>
      </c>
      <c r="F30" s="52">
        <v>11</v>
      </c>
      <c r="G30" s="52" t="s">
        <v>363</v>
      </c>
      <c r="H30" s="23">
        <v>7</v>
      </c>
      <c r="I30" s="23">
        <v>0</v>
      </c>
      <c r="J30" s="33">
        <f t="shared" si="0"/>
        <v>7</v>
      </c>
      <c r="K30" s="3">
        <v>14</v>
      </c>
      <c r="L30" s="3"/>
      <c r="M30" s="61">
        <f t="shared" si="1"/>
        <v>8.235294117647058</v>
      </c>
    </row>
    <row r="31" spans="1:13" ht="20.25" customHeight="1">
      <c r="A31" s="28">
        <v>24</v>
      </c>
      <c r="B31" s="34" t="s">
        <v>182</v>
      </c>
      <c r="C31" s="34" t="s">
        <v>404</v>
      </c>
      <c r="D31" s="34" t="s">
        <v>417</v>
      </c>
      <c r="E31" s="39" t="s">
        <v>38</v>
      </c>
      <c r="F31" s="52">
        <v>11</v>
      </c>
      <c r="G31" s="52" t="s">
        <v>362</v>
      </c>
      <c r="H31" s="23">
        <v>4</v>
      </c>
      <c r="I31" s="23">
        <v>2</v>
      </c>
      <c r="J31" s="33">
        <f t="shared" si="0"/>
        <v>6</v>
      </c>
      <c r="K31" s="3">
        <v>15</v>
      </c>
      <c r="L31" s="3"/>
      <c r="M31" s="61">
        <f t="shared" si="1"/>
        <v>7.0588235294117645</v>
      </c>
    </row>
    <row r="32" spans="1:13" ht="20.25" customHeight="1">
      <c r="A32" s="28">
        <v>25</v>
      </c>
      <c r="B32" s="77" t="s">
        <v>39</v>
      </c>
      <c r="C32" s="77" t="s">
        <v>402</v>
      </c>
      <c r="D32" s="77" t="s">
        <v>405</v>
      </c>
      <c r="E32" s="32" t="s">
        <v>17</v>
      </c>
      <c r="F32" s="52">
        <v>11</v>
      </c>
      <c r="G32" s="52" t="s">
        <v>320</v>
      </c>
      <c r="H32" s="23">
        <v>5</v>
      </c>
      <c r="I32" s="23">
        <v>1</v>
      </c>
      <c r="J32" s="33">
        <f t="shared" si="0"/>
        <v>6</v>
      </c>
      <c r="K32" s="3">
        <v>15</v>
      </c>
      <c r="L32" s="3"/>
      <c r="M32" s="61">
        <f t="shared" si="1"/>
        <v>7.0588235294117645</v>
      </c>
    </row>
    <row r="33" spans="1:13" ht="20.25" customHeight="1">
      <c r="A33" s="28">
        <v>26</v>
      </c>
      <c r="B33" s="44" t="s">
        <v>325</v>
      </c>
      <c r="C33" s="44" t="s">
        <v>404</v>
      </c>
      <c r="D33" s="44" t="s">
        <v>402</v>
      </c>
      <c r="E33" s="68" t="s">
        <v>26</v>
      </c>
      <c r="F33" s="52">
        <v>11</v>
      </c>
      <c r="G33" s="52" t="s">
        <v>361</v>
      </c>
      <c r="H33" s="23">
        <v>5</v>
      </c>
      <c r="I33" s="23">
        <v>0</v>
      </c>
      <c r="J33" s="33">
        <f t="shared" si="0"/>
        <v>5</v>
      </c>
      <c r="K33" s="3">
        <v>16</v>
      </c>
      <c r="L33" s="4"/>
      <c r="M33" s="61">
        <f t="shared" si="1"/>
        <v>5.88235294117647</v>
      </c>
    </row>
    <row r="34" spans="1:13" ht="18.75" customHeight="1">
      <c r="A34" s="28">
        <v>27</v>
      </c>
      <c r="B34" s="70" t="s">
        <v>35</v>
      </c>
      <c r="C34" s="70" t="s">
        <v>403</v>
      </c>
      <c r="D34" s="70" t="s">
        <v>407</v>
      </c>
      <c r="E34" s="71" t="s">
        <v>37</v>
      </c>
      <c r="F34" s="52">
        <v>11</v>
      </c>
      <c r="G34" s="52" t="s">
        <v>360</v>
      </c>
      <c r="H34" s="23">
        <v>4</v>
      </c>
      <c r="I34" s="23">
        <v>0</v>
      </c>
      <c r="J34" s="33">
        <f t="shared" si="0"/>
        <v>4</v>
      </c>
      <c r="K34" s="3">
        <v>17</v>
      </c>
      <c r="L34" s="3"/>
      <c r="M34" s="61">
        <f t="shared" si="1"/>
        <v>4.705882352941177</v>
      </c>
    </row>
    <row r="35" spans="1:13" ht="18.75" customHeight="1">
      <c r="A35" s="28">
        <v>28</v>
      </c>
      <c r="B35" s="44" t="s">
        <v>40</v>
      </c>
      <c r="C35" s="44" t="s">
        <v>414</v>
      </c>
      <c r="D35" s="44" t="s">
        <v>409</v>
      </c>
      <c r="E35" s="68" t="s">
        <v>26</v>
      </c>
      <c r="F35" s="33">
        <v>11</v>
      </c>
      <c r="G35" s="33" t="s">
        <v>359</v>
      </c>
      <c r="H35" s="23">
        <v>0</v>
      </c>
      <c r="I35" s="23">
        <v>4</v>
      </c>
      <c r="J35" s="33">
        <f t="shared" si="0"/>
        <v>4</v>
      </c>
      <c r="K35" s="3">
        <v>17</v>
      </c>
      <c r="L35" s="3"/>
      <c r="M35" s="61">
        <f t="shared" si="1"/>
        <v>4.705882352941177</v>
      </c>
    </row>
    <row r="36" spans="1:13" ht="15">
      <c r="A36" s="23"/>
      <c r="B36"/>
      <c r="F36"/>
      <c r="G36"/>
      <c r="H36"/>
      <c r="I36"/>
      <c r="J36"/>
      <c r="M36"/>
    </row>
    <row r="37" spans="2:13" ht="15.75">
      <c r="B37" s="11" t="s">
        <v>7</v>
      </c>
      <c r="C37" s="7"/>
      <c r="D37" s="7"/>
      <c r="E37" s="8" t="s">
        <v>31</v>
      </c>
      <c r="F37" s="27"/>
      <c r="G37"/>
      <c r="H37"/>
      <c r="I37"/>
      <c r="J37"/>
      <c r="M37"/>
    </row>
    <row r="38" spans="2:13" ht="15.75">
      <c r="B38" s="11" t="s">
        <v>8</v>
      </c>
      <c r="C38" s="7"/>
      <c r="D38" s="7"/>
      <c r="E38" s="8" t="s">
        <v>21</v>
      </c>
      <c r="F38" s="19"/>
      <c r="G38"/>
      <c r="H38"/>
      <c r="I38"/>
      <c r="J38"/>
      <c r="M38"/>
    </row>
    <row r="39" spans="2:13" ht="15.75">
      <c r="B39" s="12"/>
      <c r="C39" s="7"/>
      <c r="D39" s="7"/>
      <c r="E39" s="8" t="s">
        <v>59</v>
      </c>
      <c r="F39" s="19"/>
      <c r="G39"/>
      <c r="H39"/>
      <c r="I39"/>
      <c r="J39"/>
      <c r="M39"/>
    </row>
    <row r="40" spans="2:13" ht="15.75">
      <c r="B40" s="12"/>
      <c r="C40" s="7"/>
      <c r="D40" s="7"/>
      <c r="E40" s="8" t="s">
        <v>69</v>
      </c>
      <c r="F40" s="19"/>
      <c r="G40"/>
      <c r="H40"/>
      <c r="I40"/>
      <c r="J40"/>
      <c r="M40"/>
    </row>
    <row r="41" spans="5:13" ht="15.75">
      <c r="E41" s="8" t="s">
        <v>70</v>
      </c>
      <c r="G41"/>
      <c r="H41"/>
      <c r="I41"/>
      <c r="J41"/>
      <c r="M41"/>
    </row>
    <row r="42" spans="5:13" ht="15.75">
      <c r="E42" s="8" t="s">
        <v>60</v>
      </c>
      <c r="G42"/>
      <c r="H42"/>
      <c r="I42"/>
      <c r="J42"/>
      <c r="M42"/>
    </row>
    <row r="43" spans="2:13" ht="15.75">
      <c r="B43" s="13" t="s">
        <v>9</v>
      </c>
      <c r="C43" s="7"/>
      <c r="D43" s="7"/>
      <c r="E43" s="8" t="s">
        <v>61</v>
      </c>
      <c r="G43"/>
      <c r="H43"/>
      <c r="I43"/>
      <c r="J43"/>
      <c r="M43"/>
    </row>
  </sheetData>
  <sheetProtection/>
  <mergeCells count="5">
    <mergeCell ref="A1:J1"/>
    <mergeCell ref="A2:J2"/>
    <mergeCell ref="A4:J4"/>
    <mergeCell ref="A5:J5"/>
    <mergeCell ref="A3:M3"/>
  </mergeCells>
  <printOptions horizontalCentered="1"/>
  <pageMargins left="0.7" right="0.7" top="0.75" bottom="0.75" header="0.3" footer="0.3"/>
  <pageSetup horizontalDpi="600" verticalDpi="600" orientation="landscape" paperSize="9" scale="80" r:id="rId2"/>
  <rowBreaks count="1" manualBreakCount="1">
    <brk id="1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2020-11-26T06:56:33Z</dcterms:modified>
  <cp:category/>
  <cp:version/>
  <cp:contentType/>
  <cp:contentStatus/>
</cp:coreProperties>
</file>