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9200" windowHeight="10875" activeTab="0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3" hidden="1">'10 класс '!$A$7:$J$20</definedName>
    <definedName name="_xlnm._FilterDatabase" localSheetId="4" hidden="1">'11 класс '!$A$7:$J$25</definedName>
    <definedName name="_xlnm._FilterDatabase" localSheetId="0" hidden="1">'7 класс '!$A$7:$J$34</definedName>
    <definedName name="_xlnm._FilterDatabase" localSheetId="1" hidden="1">'8 класс'!$A$7:$J$32</definedName>
    <definedName name="_xlnm._FilterDatabase" localSheetId="2" hidden="1">'9 класс '!$A$7:$J$30</definedName>
    <definedName name="_xlnm.Print_Area" localSheetId="3">'10 класс '!$A$1:$J$28</definedName>
    <definedName name="_xlnm.Print_Area" localSheetId="4">'11 класс '!$A$1:$J$33</definedName>
    <definedName name="_xlnm.Print_Area" localSheetId="0">'7 класс '!$A$1:$J$43</definedName>
    <definedName name="_xlnm.Print_Area" localSheetId="1">'8 класс'!$A$1:$K$42</definedName>
    <definedName name="_xlnm.Print_Area" localSheetId="2">'9 класс '!$A$1:$J$40</definedName>
  </definedNames>
  <calcPr fullCalcOnLoad="1"/>
</workbook>
</file>

<file path=xl/sharedStrings.xml><?xml version="1.0" encoding="utf-8"?>
<sst xmlns="http://schemas.openxmlformats.org/spreadsheetml/2006/main" count="327" uniqueCount="238">
  <si>
    <t xml:space="preserve">ТЮМЕНСКАЯ ОБЛАСТЬ </t>
  </si>
  <si>
    <t>№</t>
  </si>
  <si>
    <t>Фамилия участника</t>
  </si>
  <si>
    <t>Класс</t>
  </si>
  <si>
    <t>ИТОГО</t>
  </si>
  <si>
    <t>Задание 1</t>
  </si>
  <si>
    <t>Задание 2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</si>
  <si>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</si>
  <si>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</si>
  <si>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</si>
  <si>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</si>
  <si>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</si>
  <si>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</si>
  <si>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</si>
  <si>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</si>
  <si>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 xml:space="preserve">учащихся  7  класса по ______литературе______  максимальный балл_50__ </t>
  </si>
  <si>
    <t xml:space="preserve">учащихся  8  класса по ______литературе______  максимальный балл_50__ </t>
  </si>
  <si>
    <t xml:space="preserve">учащихся  9 класса по ______литературе______  максимальный балл_100__ </t>
  </si>
  <si>
    <t xml:space="preserve">учащихся  10  класса по ______литературе______  максимальный балл_100__ </t>
  </si>
  <si>
    <t xml:space="preserve">учащихся  11  класса по ______литературе______  максимальный балл_100__ </t>
  </si>
  <si>
    <t>В 2016-2017 УЧЕБНОМ ГОДУ</t>
  </si>
  <si>
    <t>10 ноября 2016 года</t>
  </si>
  <si>
    <t>10 ноября 2017 года</t>
  </si>
  <si>
    <t>В 2017-2018 УЧЕБНОМ ГОДУ</t>
  </si>
  <si>
    <t>Тоб-Лит-7-315-18</t>
  </si>
  <si>
    <t>Тоб-Лит-7-315-19</t>
  </si>
  <si>
    <t>Тоб-Лит-7-315-17</t>
  </si>
  <si>
    <t>Тоб-Лит-7-315-16</t>
  </si>
  <si>
    <t>Тоб-Лит-7-315-15</t>
  </si>
  <si>
    <t>Тоб-Лит-7-315-14</t>
  </si>
  <si>
    <t>Тоб-Лит-7-315-13</t>
  </si>
  <si>
    <t>Тоб-Лит-7-315-11</t>
  </si>
  <si>
    <t>Тоб-Лит-7-315-7</t>
  </si>
  <si>
    <t>Тоб-Лит-7-315-3</t>
  </si>
  <si>
    <t>Тоб-Лит-7-315-2</t>
  </si>
  <si>
    <t>Тоб-Лит-7-316-21</t>
  </si>
  <si>
    <t>Тоб-Лит-7-316-20</t>
  </si>
  <si>
    <t>Тоб-Лит-7-316-19</t>
  </si>
  <si>
    <t>Тоб-Лит-7-316-18</t>
  </si>
  <si>
    <t>Тоб-Лит-7-316-17</t>
  </si>
  <si>
    <t>Тоб-Лит-7-316-15</t>
  </si>
  <si>
    <t>Тоб-Лит-7-316-14</t>
  </si>
  <si>
    <t>Тоб-Лит-7-316-13</t>
  </si>
  <si>
    <t>Тоб-Лит-7-316-8</t>
  </si>
  <si>
    <t>Тоб-Лит-7-316-7</t>
  </si>
  <si>
    <t>Тоб-Лит-7-316-28</t>
  </si>
  <si>
    <t>Тоб-Лит-7-316-26</t>
  </si>
  <si>
    <t>Тоб-Лит-7-316-27</t>
  </si>
  <si>
    <t>Тоб-Лит-7-316-11</t>
  </si>
  <si>
    <t>Тоб-Лит-7-316-2</t>
  </si>
  <si>
    <t>Тоб-Лит-7-316-1</t>
  </si>
  <si>
    <t>Тоб-Лит-8-316-3</t>
  </si>
  <si>
    <t>Тоб-Лит-8-317-14</t>
  </si>
  <si>
    <t>Тоб-Лит-8-317-16</t>
  </si>
  <si>
    <t>Тоб-Лит-8-317-12</t>
  </si>
  <si>
    <t>Тоб-Лит-8-316-6</t>
  </si>
  <si>
    <t>Тоб-Лит-8-316-5</t>
  </si>
  <si>
    <t>Тоб-Лит-8-316-24</t>
  </si>
  <si>
    <t>Тоб-Лит-8-316-16</t>
  </si>
  <si>
    <t>Тоб-Лит-8-316-10</t>
  </si>
  <si>
    <t>Тоб-Лит-8-316-9</t>
  </si>
  <si>
    <t>Тоб-Лит-8-316-4</t>
  </si>
  <si>
    <t>Тоб-Лит-8-316-23</t>
  </si>
  <si>
    <t>Тоб-Лит-8-316-22</t>
  </si>
  <si>
    <t>Тоб-Лит-8-316-12</t>
  </si>
  <si>
    <t>Тоб-Лит-8-316-25</t>
  </si>
  <si>
    <t>Тоб-Лит-8-315-9</t>
  </si>
  <si>
    <t>Тоб-Лит-8-315-8</t>
  </si>
  <si>
    <t>Тоб-Лит-8-315-6</t>
  </si>
  <si>
    <t>Тоб-Лит-8-315-5</t>
  </si>
  <si>
    <t>Тоб-Лит-8-315-4</t>
  </si>
  <si>
    <t>Тоб-Лит-8-315-12</t>
  </si>
  <si>
    <t>Тоб-Лит-8-315-20</t>
  </si>
  <si>
    <t>Тоб-Лит-8-315-1</t>
  </si>
  <si>
    <t>Тоб-Лит-8-315-10</t>
  </si>
  <si>
    <t>Тоб-Лит-8-315-21</t>
  </si>
  <si>
    <t>I</t>
  </si>
  <si>
    <t>II</t>
  </si>
  <si>
    <t>III</t>
  </si>
  <si>
    <t>Тоб-Лит-9-320-22</t>
  </si>
  <si>
    <t>Тоб-Лит-9-320-1</t>
  </si>
  <si>
    <t>Тоб-Лит-9-320-11</t>
  </si>
  <si>
    <t>Тоб-Лит-9-319-16</t>
  </si>
  <si>
    <t>Тоб-Лит-9-320-4</t>
  </si>
  <si>
    <t>Тоб-Лит-9-320-21</t>
  </si>
  <si>
    <t>Тоб-Лит-9-320-20</t>
  </si>
  <si>
    <t>Тоб-Лит-9-320-23</t>
  </si>
  <si>
    <t>Тоб-Лит-9-319-7</t>
  </si>
  <si>
    <t>Тоб-Лит-9-319-1</t>
  </si>
  <si>
    <t>Тоб-Лит-9-319-15</t>
  </si>
  <si>
    <t>Тоб-Лит-9-320-25</t>
  </si>
  <si>
    <t>Тоб-Лит-9-320-5</t>
  </si>
  <si>
    <t>Тоб-Лит-9-319-10</t>
  </si>
  <si>
    <t>Тоб-Лит-9-320-7</t>
  </si>
  <si>
    <t>Тоб-Лит-9-320-10</t>
  </si>
  <si>
    <t>Тоб-Лит-9-320-15</t>
  </si>
  <si>
    <t>Тоб-Лит-9-320-17</t>
  </si>
  <si>
    <t>Тоб-Лит-9-320-19</t>
  </si>
  <si>
    <t>Тоб-Лит-9-320-13</t>
  </si>
  <si>
    <t>Тоб-Лит-9-320-29</t>
  </si>
  <si>
    <t>Тоб-Лит-9-319-8</t>
  </si>
  <si>
    <t>Тоб-Лит-9-320-26</t>
  </si>
  <si>
    <t>Тоб-Лит-10-320-30</t>
  </si>
  <si>
    <t>Тоб-Лит-10-320-24</t>
  </si>
  <si>
    <t>Тоб-Лит-10-320-6</t>
  </si>
  <si>
    <t>Тоб-Лит-10-320-2</t>
  </si>
  <si>
    <t>Тоб-Лит-10-320-16</t>
  </si>
  <si>
    <t>Тоб-Лит-10-320-18</t>
  </si>
  <si>
    <t>Тоб-Лит-10-320-8</t>
  </si>
  <si>
    <t>Тоб-Лит-10-320-27</t>
  </si>
  <si>
    <t>Тоб-Лит-10-320-14</t>
  </si>
  <si>
    <t>Тоб-Лит-10-320-12</t>
  </si>
  <si>
    <t>Тоб-Лит-10-219-4</t>
  </si>
  <si>
    <t>Тоб-Лит-10-320-3</t>
  </si>
  <si>
    <t>Тоб-Лит-10-320-9</t>
  </si>
  <si>
    <t>Тоб-Лит-11-319-4</t>
  </si>
  <si>
    <t>Тоб-Лит-11-319-02</t>
  </si>
  <si>
    <t>Тоб-Лит-11-317-6</t>
  </si>
  <si>
    <t>Тоб-Лит-11-317-5</t>
  </si>
  <si>
    <t>Тоб-Лит-11-317-11</t>
  </si>
  <si>
    <t>Тоб-Лит-11-317-3</t>
  </si>
  <si>
    <t>Тоб-Лит-11-317-4</t>
  </si>
  <si>
    <t>Тоб-Лит-11-317-8</t>
  </si>
  <si>
    <t>Тоб-Лит-11-317-15</t>
  </si>
  <si>
    <t>Тоб-Лит-11-319-6</t>
  </si>
  <si>
    <t>Тоб-Лит-11-319-5</t>
  </si>
  <si>
    <t>Тоб-Лит-11-317-7</t>
  </si>
  <si>
    <t>Тоб-Лит-11-317-10</t>
  </si>
  <si>
    <t>Тоб-Лит-11-317-01</t>
  </si>
  <si>
    <t>Тоб-Лит-11-317-13</t>
  </si>
  <si>
    <t>Тоб-Лит-11-317-2</t>
  </si>
  <si>
    <t>Тоб-Лит-11-317-9</t>
  </si>
  <si>
    <t>Бикшанова Л.Р.</t>
  </si>
  <si>
    <t>Тунгусова С.М.</t>
  </si>
  <si>
    <t>Хрипачёва Е.Н.</t>
  </si>
  <si>
    <t>Оносова А.О.</t>
  </si>
  <si>
    <t>Кадырова Д.М.</t>
  </si>
  <si>
    <t>Айтнякова Р.Э.</t>
  </si>
  <si>
    <t>Калинина В.И.</t>
  </si>
  <si>
    <t>Попова А.Ю.</t>
  </si>
  <si>
    <t>Осинцева В.Е.</t>
  </si>
  <si>
    <t>Черкасов А.В.</t>
  </si>
  <si>
    <t>Вановский А.А.</t>
  </si>
  <si>
    <t>Шахматова Е.С.</t>
  </si>
  <si>
    <t>Боярских К.А.</t>
  </si>
  <si>
    <t>Журавлева А.А.</t>
  </si>
  <si>
    <t>Соколовская Е.С.</t>
  </si>
  <si>
    <t>Гафурова Е.В.</t>
  </si>
  <si>
    <t>Петаков З.С.</t>
  </si>
  <si>
    <t>Ильчибакиева Ч.О.</t>
  </si>
  <si>
    <t>Новоселова А.Д.</t>
  </si>
  <si>
    <t>Докучаева А.С.</t>
  </si>
  <si>
    <t>Саитова С.Р.</t>
  </si>
  <si>
    <t>Шумилова Е.Е.</t>
  </si>
  <si>
    <t>Валицкайте С.А.</t>
  </si>
  <si>
    <t>Кошкарова Н.М.</t>
  </si>
  <si>
    <t>Кульмаметьева Э.К.</t>
  </si>
  <si>
    <t>Алексеева А.А.</t>
  </si>
  <si>
    <t>Васечка Д.А.</t>
  </si>
  <si>
    <t>Ярин Д.С.</t>
  </si>
  <si>
    <t>Пальянова Д.А.</t>
  </si>
  <si>
    <t>Бурундукова Н.А.</t>
  </si>
  <si>
    <t>Унру О.Ю.</t>
  </si>
  <si>
    <t>Котелкина Е.А.</t>
  </si>
  <si>
    <t>Тимаева О.В.</t>
  </si>
  <si>
    <t>Халитова Л.И.</t>
  </si>
  <si>
    <t>Беляева С.Е.</t>
  </si>
  <si>
    <t>Вараксина В.С.</t>
  </si>
  <si>
    <t>Саитова А.С.</t>
  </si>
  <si>
    <t>Дементьева А.А.</t>
  </si>
  <si>
    <t>Щербакова О.С.</t>
  </si>
  <si>
    <t>Тимралеева К.Р.</t>
  </si>
  <si>
    <t>Мадиева К.З.</t>
  </si>
  <si>
    <t>Малков Н.Д.</t>
  </si>
  <si>
    <t>Кузнецов А.Е.</t>
  </si>
  <si>
    <t>Иванова А.М.</t>
  </si>
  <si>
    <t>Лысова Д.С.</t>
  </si>
  <si>
    <t>Иноземцева Л.А.</t>
  </si>
  <si>
    <t>Скалыга Е.И.</t>
  </si>
  <si>
    <t>Третьякова Е.В.</t>
  </si>
  <si>
    <t>Савина Е.В.</t>
  </si>
  <si>
    <t>Стрельцов М.А.</t>
  </si>
  <si>
    <t>Полякова Н.С.</t>
  </si>
  <si>
    <t>Косолапова П.А.</t>
  </si>
  <si>
    <t>Темирова Д.Т.</t>
  </si>
  <si>
    <t>Балина Е.В.</t>
  </si>
  <si>
    <t>Кретова В.В.</t>
  </si>
  <si>
    <t>Каморников И.С.</t>
  </si>
  <si>
    <t>Тудвасева А.А.</t>
  </si>
  <si>
    <t>Шевелёва А.В.</t>
  </si>
  <si>
    <t>Азисов Д.Р.</t>
  </si>
  <si>
    <t>Иванова А.В.</t>
  </si>
  <si>
    <t>Аверина П.А.</t>
  </si>
  <si>
    <t>Иноземцева К.А.</t>
  </si>
  <si>
    <t>Репина А.А.</t>
  </si>
  <si>
    <t>Усачева Д.С.</t>
  </si>
  <si>
    <t>Резник А.А.</t>
  </si>
  <si>
    <t>Денисова Л.М.</t>
  </si>
  <si>
    <t>Исмагилова К.Е.</t>
  </si>
  <si>
    <t>Айтнякова И.Р.</t>
  </si>
  <si>
    <t>Батурина Е.А.</t>
  </si>
  <si>
    <t>Ниязова Д.З.</t>
  </si>
  <si>
    <t>Ишметова В.Р.</t>
  </si>
  <si>
    <t>Усольцева А.А.</t>
  </si>
  <si>
    <t>Ткаченко К.М.</t>
  </si>
  <si>
    <t>Мельник А.А.</t>
  </si>
  <si>
    <t>Григорьев Д.М.</t>
  </si>
  <si>
    <t>Новрузова С.С.</t>
  </si>
  <si>
    <t>Осипова М.А.</t>
  </si>
  <si>
    <t>Редикульцева А.А.</t>
  </si>
  <si>
    <t>Сосновкин Н.И.</t>
  </si>
  <si>
    <t>Каминская И.Ю.</t>
  </si>
  <si>
    <t>Никулина Н.Е.</t>
  </si>
  <si>
    <t>Гулиева С.Р.</t>
  </si>
  <si>
    <t>Кочурова  А.С.</t>
  </si>
  <si>
    <t>Сирант  Т.В.</t>
  </si>
  <si>
    <t>Ловягина С.С.</t>
  </si>
  <si>
    <t>Краснов  И.Д.</t>
  </si>
  <si>
    <t>Малышева  Д.С.</t>
  </si>
  <si>
    <t>Редикульцев З.В.</t>
  </si>
  <si>
    <t>Мингалёва В.С.</t>
  </si>
  <si>
    <t>Пушкарь Е.В.</t>
  </si>
  <si>
    <t>Рубинова П.А.</t>
  </si>
  <si>
    <t>Кутумов А.А.</t>
  </si>
  <si>
    <t>Никитин К.Ю.</t>
  </si>
  <si>
    <t>Губина А.Д.</t>
  </si>
  <si>
    <t>Сапегина Е.Ф.</t>
  </si>
  <si>
    <t>Шкилева В.В.</t>
  </si>
  <si>
    <t>Бодрова Ю.О.</t>
  </si>
  <si>
    <t>Вычужанин В.С.</t>
  </si>
  <si>
    <t>Кашкарова Ю.А.</t>
  </si>
  <si>
    <t>Суродейкина Е.А.</t>
  </si>
  <si>
    <t>Скрипач Р.А.</t>
  </si>
  <si>
    <t>Быков Д.В.</t>
  </si>
  <si>
    <t>Пермитина Е.В.</t>
  </si>
  <si>
    <t>Пермякова А.А.</t>
  </si>
  <si>
    <t>Ланбина В.А.</t>
  </si>
  <si>
    <t>Клименко Д.М.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</si>
</sst>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53" fillId="32" borderId="0" xfId="0" applyFont="1" applyFill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16" fillId="32" borderId="1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53" fillId="32" borderId="11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32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76200" cy="371475"/>
    <xdr:sp fLocksText="0">
      <xdr:nvSpPr>
        <xdr:cNvPr id="1" name="Text Box 1"/>
        <xdr:cNvSpPr txBox="1">
          <a:spLocks noChangeArrowheads="1"/>
        </xdr:cNvSpPr>
      </xdr:nvSpPr>
      <xdr:spPr>
        <a:xfrm>
          <a:off x="1714500" y="327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71475"/>
    <xdr:sp fLocksText="0">
      <xdr:nvSpPr>
        <xdr:cNvPr id="2" name="Text Box 1"/>
        <xdr:cNvSpPr txBox="1">
          <a:spLocks noChangeArrowheads="1"/>
        </xdr:cNvSpPr>
      </xdr:nvSpPr>
      <xdr:spPr>
        <a:xfrm>
          <a:off x="1714500" y="327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1714500" y="594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1714500" y="594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1714500" y="2324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1714500" y="2324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1714500" y="422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14500" y="422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9" name="Text Box 1"/>
        <xdr:cNvSpPr txBox="1">
          <a:spLocks noChangeArrowheads="1"/>
        </xdr:cNvSpPr>
      </xdr:nvSpPr>
      <xdr:spPr>
        <a:xfrm>
          <a:off x="1714500" y="2514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10" name="Text Box 1"/>
        <xdr:cNvSpPr txBox="1">
          <a:spLocks noChangeArrowheads="1"/>
        </xdr:cNvSpPr>
      </xdr:nvSpPr>
      <xdr:spPr>
        <a:xfrm>
          <a:off x="1714500" y="2514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123825</xdr:rowOff>
    </xdr:from>
    <xdr:ext cx="76200" cy="352425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55911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123825</xdr:rowOff>
    </xdr:from>
    <xdr:ext cx="76200" cy="352425"/>
    <xdr:sp fLocksText="0">
      <xdr:nvSpPr>
        <xdr:cNvPr id="2" name="Text Box 1"/>
        <xdr:cNvSpPr txBox="1">
          <a:spLocks noChangeArrowheads="1"/>
        </xdr:cNvSpPr>
      </xdr:nvSpPr>
      <xdr:spPr>
        <a:xfrm>
          <a:off x="1762125" y="55911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190500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1762125" y="3181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190500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1762125" y="3181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762125" y="2609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762125" y="2609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762125" y="2609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762125" y="2609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762125" y="2609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762125" y="2609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190500</xdr:rowOff>
    </xdr:from>
    <xdr:ext cx="76200" cy="57150"/>
    <xdr:sp fLocksText="0">
      <xdr:nvSpPr>
        <xdr:cNvPr id="11" name="Text Box 1"/>
        <xdr:cNvSpPr txBox="1">
          <a:spLocks noChangeArrowheads="1"/>
        </xdr:cNvSpPr>
      </xdr:nvSpPr>
      <xdr:spPr>
        <a:xfrm>
          <a:off x="1762125" y="4514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190500</xdr:rowOff>
    </xdr:from>
    <xdr:ext cx="76200" cy="57150"/>
    <xdr:sp fLocksText="0">
      <xdr:nvSpPr>
        <xdr:cNvPr id="12" name="Text Box 1"/>
        <xdr:cNvSpPr txBox="1">
          <a:spLocks noChangeArrowheads="1"/>
        </xdr:cNvSpPr>
      </xdr:nvSpPr>
      <xdr:spPr>
        <a:xfrm>
          <a:off x="1762125" y="4514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762125" y="3562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762125" y="356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762125" y="1847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762125" y="1847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2125" y="222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2125" y="222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2125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62125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762125" y="5467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762125" y="5467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1762125" y="4895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1762125" y="4895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762125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762125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1762125" y="5467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1762125" y="5467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762125" y="4895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762125" y="4895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1762125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62125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781175" y="22955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781175" y="22955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1781175" y="2867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1781175" y="2867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781175" y="2295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781175" y="2295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781175" y="2295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781175" y="2295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781175" y="2295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781175" y="2295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190500</xdr:rowOff>
    </xdr:from>
    <xdr:ext cx="76200" cy="57150"/>
    <xdr:sp fLocksText="0">
      <xdr:nvSpPr>
        <xdr:cNvPr id="11" name="Text Box 1"/>
        <xdr:cNvSpPr txBox="1">
          <a:spLocks noChangeArrowheads="1"/>
        </xdr:cNvSpPr>
      </xdr:nvSpPr>
      <xdr:spPr>
        <a:xfrm>
          <a:off x="1781175" y="3248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190500</xdr:rowOff>
    </xdr:from>
    <xdr:ext cx="76200" cy="57150"/>
    <xdr:sp fLocksText="0">
      <xdr:nvSpPr>
        <xdr:cNvPr id="12" name="Text Box 1"/>
        <xdr:cNvSpPr txBox="1">
          <a:spLocks noChangeArrowheads="1"/>
        </xdr:cNvSpPr>
      </xdr:nvSpPr>
      <xdr:spPr>
        <a:xfrm>
          <a:off x="1781175" y="3248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190500</xdr:rowOff>
    </xdr:from>
    <xdr:ext cx="7620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81175" y="401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190500</xdr:rowOff>
    </xdr:from>
    <xdr:ext cx="762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81175" y="4010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190500</xdr:rowOff>
    </xdr:from>
    <xdr:ext cx="76200" cy="371475"/>
    <xdr:sp fLocksText="0">
      <xdr:nvSpPr>
        <xdr:cNvPr id="15" name="Text Box 1"/>
        <xdr:cNvSpPr txBox="1">
          <a:spLocks noChangeArrowheads="1"/>
        </xdr:cNvSpPr>
      </xdr:nvSpPr>
      <xdr:spPr>
        <a:xfrm>
          <a:off x="1781175" y="4581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190500</xdr:rowOff>
    </xdr:from>
    <xdr:ext cx="76200" cy="371475"/>
    <xdr:sp fLocksText="0">
      <xdr:nvSpPr>
        <xdr:cNvPr id="16" name="Text Box 1"/>
        <xdr:cNvSpPr txBox="1">
          <a:spLocks noChangeArrowheads="1"/>
        </xdr:cNvSpPr>
      </xdr:nvSpPr>
      <xdr:spPr>
        <a:xfrm>
          <a:off x="1781175" y="4581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781175" y="2676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1781175" y="2676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781175" y="2676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781175" y="2676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1781175" y="2676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1781175" y="2676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190500</xdr:rowOff>
    </xdr:from>
    <xdr:ext cx="76200" cy="28575"/>
    <xdr:sp fLocksText="0">
      <xdr:nvSpPr>
        <xdr:cNvPr id="23" name="Text Box 1"/>
        <xdr:cNvSpPr txBox="1">
          <a:spLocks noChangeArrowheads="1"/>
        </xdr:cNvSpPr>
      </xdr:nvSpPr>
      <xdr:spPr>
        <a:xfrm>
          <a:off x="1781175" y="4010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190500</xdr:rowOff>
    </xdr:from>
    <xdr:ext cx="76200" cy="28575"/>
    <xdr:sp fLocksText="0">
      <xdr:nvSpPr>
        <xdr:cNvPr id="24" name="Text Box 1"/>
        <xdr:cNvSpPr txBox="1">
          <a:spLocks noChangeArrowheads="1"/>
        </xdr:cNvSpPr>
      </xdr:nvSpPr>
      <xdr:spPr>
        <a:xfrm>
          <a:off x="1781175" y="4010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781175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781175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15</xdr:row>
      <xdr:rowOff>190500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1895475" y="39052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1895475" y="39052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190500</xdr:rowOff>
    </xdr:from>
    <xdr:ext cx="76200" cy="819150"/>
    <xdr:sp fLocksText="0">
      <xdr:nvSpPr>
        <xdr:cNvPr id="1" name="Text Box 1"/>
        <xdr:cNvSpPr txBox="1">
          <a:spLocks noChangeArrowheads="1"/>
        </xdr:cNvSpPr>
      </xdr:nvSpPr>
      <xdr:spPr>
        <a:xfrm>
          <a:off x="1943100" y="28860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190500</xdr:rowOff>
    </xdr:from>
    <xdr:ext cx="76200" cy="819150"/>
    <xdr:sp fLocksText="0">
      <xdr:nvSpPr>
        <xdr:cNvPr id="2" name="Text Box 1"/>
        <xdr:cNvSpPr txBox="1">
          <a:spLocks noChangeArrowheads="1"/>
        </xdr:cNvSpPr>
      </xdr:nvSpPr>
      <xdr:spPr>
        <a:xfrm>
          <a:off x="1943100" y="28860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1">
      <selection activeCell="C6" sqref="C1:E16384"/>
    </sheetView>
  </sheetViews>
  <sheetFormatPr defaultColWidth="9.140625" defaultRowHeight="15"/>
  <cols>
    <col min="1" max="1" width="5.421875" style="0" customWidth="1"/>
    <col min="2" max="2" width="20.28125" style="23" customWidth="1"/>
    <col min="3" max="3" width="4.140625" style="0" customWidth="1"/>
    <col min="4" max="4" width="16.28125" style="0" customWidth="1"/>
    <col min="5" max="6" width="5.28125" style="0" customWidth="1"/>
    <col min="7" max="7" width="8.00390625" style="0" customWidth="1"/>
    <col min="8" max="8" width="7.140625" style="0" customWidth="1"/>
    <col min="9" max="9" width="6.421875" style="0" customWidth="1"/>
    <col min="10" max="10" width="7.57421875" style="0" customWidth="1"/>
  </cols>
  <sheetData>
    <row r="1" spans="1:7" ht="15.75">
      <c r="A1" s="71" t="s">
        <v>22</v>
      </c>
      <c r="B1" s="71"/>
      <c r="C1" s="71"/>
      <c r="D1" s="71"/>
      <c r="E1" s="71"/>
      <c r="F1" s="71"/>
      <c r="G1" s="71"/>
    </row>
    <row r="2" spans="1:7" ht="15.75">
      <c r="A2" s="72" t="s">
        <v>0</v>
      </c>
      <c r="B2" s="72"/>
      <c r="C2" s="72"/>
      <c r="D2" s="72"/>
      <c r="E2" s="72"/>
      <c r="F2" s="72"/>
      <c r="G2" s="72"/>
    </row>
    <row r="3" spans="1:10" ht="28.5" customHeight="1">
      <c r="A3" s="73" t="s">
        <v>13</v>
      </c>
      <c r="B3" s="73"/>
      <c r="C3" s="73"/>
      <c r="D3" s="73"/>
      <c r="E3" s="73"/>
      <c r="F3" s="73"/>
      <c r="G3" s="73"/>
      <c r="H3" s="73"/>
      <c r="I3" s="73"/>
      <c r="J3" s="73"/>
    </row>
    <row r="4" spans="1:7" ht="15.75">
      <c r="A4" s="72" t="s">
        <v>23</v>
      </c>
      <c r="B4" s="72"/>
      <c r="C4" s="72"/>
      <c r="D4" s="72"/>
      <c r="E4" s="72"/>
      <c r="F4" s="72"/>
      <c r="G4" s="72"/>
    </row>
    <row r="5" spans="1:7" ht="15.75">
      <c r="A5" s="72" t="s">
        <v>15</v>
      </c>
      <c r="B5" s="72"/>
      <c r="C5" s="72"/>
      <c r="D5" s="72"/>
      <c r="E5" s="72"/>
      <c r="F5" s="72"/>
      <c r="G5" s="72"/>
    </row>
    <row r="7" spans="1:10" ht="76.5">
      <c r="A7" s="1" t="s">
        <v>1</v>
      </c>
      <c r="B7" s="10" t="s">
        <v>2</v>
      </c>
      <c r="C7" s="2" t="s">
        <v>3</v>
      </c>
      <c r="D7" s="2" t="s">
        <v>14</v>
      </c>
      <c r="E7" s="2" t="s">
        <v>5</v>
      </c>
      <c r="F7" s="2" t="s">
        <v>6</v>
      </c>
      <c r="G7" s="1" t="s">
        <v>4</v>
      </c>
      <c r="H7" s="55" t="s">
        <v>10</v>
      </c>
      <c r="I7" s="1" t="s">
        <v>11</v>
      </c>
      <c r="J7" s="1" t="s">
        <v>12</v>
      </c>
    </row>
    <row r="8" spans="1:10" ht="15">
      <c r="A8" s="5">
        <v>1</v>
      </c>
      <c r="B8" s="45" t="s">
        <v>211</v>
      </c>
      <c r="C8" s="31">
        <v>7</v>
      </c>
      <c r="D8" s="6" t="s">
        <v>25</v>
      </c>
      <c r="E8" s="6">
        <v>25</v>
      </c>
      <c r="F8" s="6">
        <v>22</v>
      </c>
      <c r="G8" s="3">
        <f aca="true" t="shared" si="0" ref="G8:G34">SUM(E8:F8)</f>
        <v>47</v>
      </c>
      <c r="H8" s="3">
        <v>1</v>
      </c>
      <c r="I8" s="69" t="s">
        <v>76</v>
      </c>
      <c r="J8" s="4">
        <f aca="true" t="shared" si="1" ref="J8:J34">G8/50*100</f>
        <v>94</v>
      </c>
    </row>
    <row r="9" spans="1:10" ht="15">
      <c r="A9" s="5">
        <v>2</v>
      </c>
      <c r="B9" s="48" t="s">
        <v>212</v>
      </c>
      <c r="C9" s="31">
        <v>7</v>
      </c>
      <c r="D9" s="6" t="s">
        <v>44</v>
      </c>
      <c r="E9" s="58">
        <v>17</v>
      </c>
      <c r="F9" s="58">
        <v>20</v>
      </c>
      <c r="G9" s="3">
        <f t="shared" si="0"/>
        <v>37</v>
      </c>
      <c r="H9" s="59">
        <v>2</v>
      </c>
      <c r="I9" s="70" t="s">
        <v>77</v>
      </c>
      <c r="J9" s="4">
        <f t="shared" si="1"/>
        <v>74</v>
      </c>
    </row>
    <row r="10" spans="1:10" ht="15">
      <c r="A10" s="5">
        <v>3</v>
      </c>
      <c r="B10" s="49" t="s">
        <v>213</v>
      </c>
      <c r="C10" s="31">
        <v>7</v>
      </c>
      <c r="D10" s="6" t="s">
        <v>32</v>
      </c>
      <c r="E10" s="6">
        <v>17</v>
      </c>
      <c r="F10" s="6">
        <v>20</v>
      </c>
      <c r="G10" s="3">
        <f t="shared" si="0"/>
        <v>37</v>
      </c>
      <c r="H10" s="3">
        <v>2</v>
      </c>
      <c r="I10" s="69" t="s">
        <v>77</v>
      </c>
      <c r="J10" s="4">
        <f t="shared" si="1"/>
        <v>74</v>
      </c>
    </row>
    <row r="11" spans="1:10" ht="15">
      <c r="A11" s="5">
        <v>4</v>
      </c>
      <c r="B11" s="49" t="s">
        <v>214</v>
      </c>
      <c r="C11" s="31">
        <v>7</v>
      </c>
      <c r="D11" s="6" t="s">
        <v>45</v>
      </c>
      <c r="E11" s="6">
        <v>16</v>
      </c>
      <c r="F11" s="6">
        <v>19</v>
      </c>
      <c r="G11" s="3">
        <f t="shared" si="0"/>
        <v>35</v>
      </c>
      <c r="H11" s="3">
        <v>3</v>
      </c>
      <c r="I11" s="69" t="s">
        <v>78</v>
      </c>
      <c r="J11" s="4">
        <f t="shared" si="1"/>
        <v>70</v>
      </c>
    </row>
    <row r="12" spans="1:10" ht="15">
      <c r="A12" s="5">
        <v>5</v>
      </c>
      <c r="B12" s="34" t="s">
        <v>215</v>
      </c>
      <c r="C12" s="31">
        <v>7</v>
      </c>
      <c r="D12" s="6" t="s">
        <v>36</v>
      </c>
      <c r="E12" s="58">
        <v>18</v>
      </c>
      <c r="F12" s="58">
        <v>17</v>
      </c>
      <c r="G12" s="3">
        <f t="shared" si="0"/>
        <v>35</v>
      </c>
      <c r="H12" s="59">
        <v>3</v>
      </c>
      <c r="I12" s="70" t="s">
        <v>78</v>
      </c>
      <c r="J12" s="4">
        <f t="shared" si="1"/>
        <v>70</v>
      </c>
    </row>
    <row r="13" spans="1:10" ht="15">
      <c r="A13" s="5">
        <v>6</v>
      </c>
      <c r="B13" s="45" t="s">
        <v>216</v>
      </c>
      <c r="C13" s="31">
        <v>7</v>
      </c>
      <c r="D13" s="6" t="s">
        <v>27</v>
      </c>
      <c r="E13" s="6">
        <v>14</v>
      </c>
      <c r="F13" s="6">
        <v>20</v>
      </c>
      <c r="G13" s="3">
        <f t="shared" si="0"/>
        <v>34</v>
      </c>
      <c r="H13" s="3">
        <v>4</v>
      </c>
      <c r="I13" s="4"/>
      <c r="J13" s="4">
        <f t="shared" si="1"/>
        <v>68</v>
      </c>
    </row>
    <row r="14" spans="1:10" ht="15">
      <c r="A14" s="5">
        <v>7</v>
      </c>
      <c r="B14" s="34" t="s">
        <v>217</v>
      </c>
      <c r="C14" s="31">
        <v>7</v>
      </c>
      <c r="D14" s="6" t="s">
        <v>37</v>
      </c>
      <c r="E14" s="6">
        <v>17</v>
      </c>
      <c r="F14" s="6">
        <v>14</v>
      </c>
      <c r="G14" s="3">
        <f t="shared" si="0"/>
        <v>31</v>
      </c>
      <c r="H14" s="3">
        <v>5</v>
      </c>
      <c r="I14" s="4"/>
      <c r="J14" s="4">
        <f t="shared" si="1"/>
        <v>62</v>
      </c>
    </row>
    <row r="15" spans="1:10" ht="15">
      <c r="A15" s="5">
        <v>8</v>
      </c>
      <c r="B15" s="34" t="s">
        <v>218</v>
      </c>
      <c r="C15" s="31">
        <v>7</v>
      </c>
      <c r="D15" s="6" t="s">
        <v>35</v>
      </c>
      <c r="E15" s="6">
        <v>14</v>
      </c>
      <c r="F15" s="6">
        <v>17</v>
      </c>
      <c r="G15" s="3">
        <f t="shared" si="0"/>
        <v>31</v>
      </c>
      <c r="H15" s="3">
        <v>5</v>
      </c>
      <c r="I15" s="3"/>
      <c r="J15" s="4">
        <f t="shared" si="1"/>
        <v>62</v>
      </c>
    </row>
    <row r="16" spans="1:10" ht="15">
      <c r="A16" s="5">
        <v>9</v>
      </c>
      <c r="B16" s="34" t="s">
        <v>219</v>
      </c>
      <c r="C16" s="31">
        <v>7</v>
      </c>
      <c r="D16" s="6" t="s">
        <v>49</v>
      </c>
      <c r="E16" s="58">
        <v>15</v>
      </c>
      <c r="F16" s="58">
        <v>16</v>
      </c>
      <c r="G16" s="3">
        <f t="shared" si="0"/>
        <v>31</v>
      </c>
      <c r="H16" s="59">
        <v>5</v>
      </c>
      <c r="I16" s="59"/>
      <c r="J16" s="4">
        <f t="shared" si="1"/>
        <v>62</v>
      </c>
    </row>
    <row r="17" spans="1:10" ht="15">
      <c r="A17" s="5">
        <v>10</v>
      </c>
      <c r="B17" s="45" t="s">
        <v>220</v>
      </c>
      <c r="C17" s="31">
        <v>7</v>
      </c>
      <c r="D17" s="6" t="s">
        <v>24</v>
      </c>
      <c r="E17" s="6">
        <v>15</v>
      </c>
      <c r="F17" s="6">
        <v>14</v>
      </c>
      <c r="G17" s="3">
        <f t="shared" si="0"/>
        <v>29</v>
      </c>
      <c r="H17" s="3">
        <v>6</v>
      </c>
      <c r="I17" s="3"/>
      <c r="J17" s="4">
        <f t="shared" si="1"/>
        <v>57.99999999999999</v>
      </c>
    </row>
    <row r="18" spans="1:10" ht="15">
      <c r="A18" s="5">
        <v>11</v>
      </c>
      <c r="B18" s="45" t="s">
        <v>221</v>
      </c>
      <c r="C18" s="31">
        <v>7</v>
      </c>
      <c r="D18" s="6" t="s">
        <v>31</v>
      </c>
      <c r="E18" s="58">
        <v>13</v>
      </c>
      <c r="F18" s="58">
        <v>16</v>
      </c>
      <c r="G18" s="3">
        <f t="shared" si="0"/>
        <v>29</v>
      </c>
      <c r="H18" s="59">
        <v>6</v>
      </c>
      <c r="I18" s="59"/>
      <c r="J18" s="4">
        <f t="shared" si="1"/>
        <v>57.99999999999999</v>
      </c>
    </row>
    <row r="19" spans="1:10" ht="15">
      <c r="A19" s="5">
        <v>12</v>
      </c>
      <c r="B19" s="46" t="s">
        <v>222</v>
      </c>
      <c r="C19" s="31">
        <v>7</v>
      </c>
      <c r="D19" s="6" t="s">
        <v>48</v>
      </c>
      <c r="E19" s="58">
        <v>13</v>
      </c>
      <c r="F19" s="58">
        <v>16</v>
      </c>
      <c r="G19" s="3">
        <f t="shared" si="0"/>
        <v>29</v>
      </c>
      <c r="H19" s="59">
        <v>6</v>
      </c>
      <c r="I19" s="59"/>
      <c r="J19" s="4">
        <f t="shared" si="1"/>
        <v>57.99999999999999</v>
      </c>
    </row>
    <row r="20" spans="1:11" ht="15">
      <c r="A20" s="5">
        <v>13</v>
      </c>
      <c r="B20" s="65" t="s">
        <v>223</v>
      </c>
      <c r="C20" s="35">
        <v>7</v>
      </c>
      <c r="D20" s="6" t="s">
        <v>47</v>
      </c>
      <c r="E20" s="36">
        <v>16</v>
      </c>
      <c r="F20" s="36">
        <v>11</v>
      </c>
      <c r="G20" s="3">
        <f t="shared" si="0"/>
        <v>27</v>
      </c>
      <c r="H20" s="37">
        <v>7</v>
      </c>
      <c r="I20" s="37"/>
      <c r="J20" s="4">
        <f t="shared" si="1"/>
        <v>54</v>
      </c>
      <c r="K20" s="54"/>
    </row>
    <row r="21" spans="1:11" ht="15">
      <c r="A21" s="5">
        <v>14</v>
      </c>
      <c r="B21" s="45" t="s">
        <v>224</v>
      </c>
      <c r="C21" s="31">
        <v>7</v>
      </c>
      <c r="D21" s="6" t="s">
        <v>40</v>
      </c>
      <c r="E21" s="59">
        <v>7</v>
      </c>
      <c r="F21" s="59">
        <v>20</v>
      </c>
      <c r="G21" s="3">
        <f t="shared" si="0"/>
        <v>27</v>
      </c>
      <c r="H21" s="59">
        <v>7</v>
      </c>
      <c r="I21" s="59"/>
      <c r="J21" s="4">
        <f t="shared" si="1"/>
        <v>54</v>
      </c>
      <c r="K21" s="54"/>
    </row>
    <row r="22" spans="1:11" ht="15">
      <c r="A22" s="5">
        <v>15</v>
      </c>
      <c r="B22" s="45" t="s">
        <v>225</v>
      </c>
      <c r="C22" s="35">
        <v>7</v>
      </c>
      <c r="D22" s="6" t="s">
        <v>28</v>
      </c>
      <c r="E22" s="3">
        <v>11</v>
      </c>
      <c r="F22" s="3">
        <v>15</v>
      </c>
      <c r="G22" s="3">
        <f t="shared" si="0"/>
        <v>26</v>
      </c>
      <c r="H22" s="3">
        <v>8</v>
      </c>
      <c r="I22" s="3"/>
      <c r="J22" s="4">
        <f t="shared" si="1"/>
        <v>52</v>
      </c>
      <c r="K22" s="54"/>
    </row>
    <row r="23" spans="1:11" ht="15">
      <c r="A23" s="5">
        <v>16</v>
      </c>
      <c r="B23" s="45" t="s">
        <v>226</v>
      </c>
      <c r="C23" s="31">
        <v>7</v>
      </c>
      <c r="D23" s="6" t="s">
        <v>26</v>
      </c>
      <c r="E23" s="59">
        <v>11</v>
      </c>
      <c r="F23" s="59">
        <v>15</v>
      </c>
      <c r="G23" s="3">
        <f t="shared" si="0"/>
        <v>26</v>
      </c>
      <c r="H23" s="59">
        <v>8</v>
      </c>
      <c r="I23" s="59"/>
      <c r="J23" s="4">
        <f t="shared" si="1"/>
        <v>52</v>
      </c>
      <c r="K23" s="54"/>
    </row>
    <row r="24" spans="1:11" ht="15">
      <c r="A24" s="5">
        <v>17</v>
      </c>
      <c r="B24" s="45" t="s">
        <v>227</v>
      </c>
      <c r="C24" s="35">
        <v>7</v>
      </c>
      <c r="D24" s="6" t="s">
        <v>30</v>
      </c>
      <c r="E24" s="59">
        <v>11</v>
      </c>
      <c r="F24" s="59">
        <v>14</v>
      </c>
      <c r="G24" s="3">
        <f t="shared" si="0"/>
        <v>25</v>
      </c>
      <c r="H24" s="59">
        <v>9</v>
      </c>
      <c r="I24" s="59"/>
      <c r="J24" s="4">
        <f t="shared" si="1"/>
        <v>50</v>
      </c>
      <c r="K24" s="54"/>
    </row>
    <row r="25" spans="1:11" ht="15">
      <c r="A25" s="5">
        <v>18</v>
      </c>
      <c r="B25" s="45" t="s">
        <v>228</v>
      </c>
      <c r="C25" s="31">
        <v>7</v>
      </c>
      <c r="D25" s="6" t="s">
        <v>29</v>
      </c>
      <c r="E25" s="3">
        <v>9</v>
      </c>
      <c r="F25" s="3">
        <v>14</v>
      </c>
      <c r="G25" s="3">
        <f t="shared" si="0"/>
        <v>23</v>
      </c>
      <c r="H25" s="3">
        <v>10</v>
      </c>
      <c r="I25" s="4"/>
      <c r="J25" s="4">
        <f t="shared" si="1"/>
        <v>46</v>
      </c>
      <c r="K25" s="54"/>
    </row>
    <row r="26" spans="1:11" ht="15">
      <c r="A26" s="5">
        <v>19</v>
      </c>
      <c r="B26" s="49" t="s">
        <v>229</v>
      </c>
      <c r="C26" s="35">
        <v>7</v>
      </c>
      <c r="D26" s="6" t="s">
        <v>46</v>
      </c>
      <c r="E26" s="3">
        <v>10</v>
      </c>
      <c r="F26" s="3">
        <v>13</v>
      </c>
      <c r="G26" s="3">
        <f t="shared" si="0"/>
        <v>23</v>
      </c>
      <c r="H26" s="3">
        <v>10</v>
      </c>
      <c r="I26" s="4"/>
      <c r="J26" s="4">
        <f t="shared" si="1"/>
        <v>46</v>
      </c>
      <c r="K26" s="54"/>
    </row>
    <row r="27" spans="1:11" ht="15">
      <c r="A27" s="5">
        <v>20</v>
      </c>
      <c r="B27" s="45" t="s">
        <v>230</v>
      </c>
      <c r="C27" s="31">
        <v>7</v>
      </c>
      <c r="D27" s="6" t="s">
        <v>33</v>
      </c>
      <c r="E27" s="3">
        <v>6</v>
      </c>
      <c r="F27" s="3">
        <v>17</v>
      </c>
      <c r="G27" s="3">
        <f t="shared" si="0"/>
        <v>23</v>
      </c>
      <c r="H27" s="3">
        <v>10</v>
      </c>
      <c r="I27" s="4"/>
      <c r="J27" s="4">
        <f t="shared" si="1"/>
        <v>46</v>
      </c>
      <c r="K27" s="54"/>
    </row>
    <row r="28" spans="1:11" ht="15">
      <c r="A28" s="5">
        <v>21</v>
      </c>
      <c r="B28" s="45" t="s">
        <v>231</v>
      </c>
      <c r="C28" s="35">
        <v>7</v>
      </c>
      <c r="D28" s="6" t="s">
        <v>34</v>
      </c>
      <c r="E28" s="59">
        <v>10</v>
      </c>
      <c r="F28" s="59">
        <v>12</v>
      </c>
      <c r="G28" s="3">
        <f t="shared" si="0"/>
        <v>22</v>
      </c>
      <c r="H28" s="59">
        <v>11</v>
      </c>
      <c r="I28" s="59"/>
      <c r="J28" s="4">
        <f t="shared" si="1"/>
        <v>44</v>
      </c>
      <c r="K28" s="54"/>
    </row>
    <row r="29" spans="1:11" ht="15">
      <c r="A29" s="5">
        <v>22</v>
      </c>
      <c r="B29" s="45" t="s">
        <v>232</v>
      </c>
      <c r="C29" s="31">
        <v>7</v>
      </c>
      <c r="D29" s="6" t="s">
        <v>43</v>
      </c>
      <c r="E29" s="59">
        <v>11</v>
      </c>
      <c r="F29" s="59">
        <v>9</v>
      </c>
      <c r="G29" s="3">
        <f t="shared" si="0"/>
        <v>20</v>
      </c>
      <c r="H29" s="59">
        <v>12</v>
      </c>
      <c r="I29" s="59"/>
      <c r="J29" s="4">
        <f t="shared" si="1"/>
        <v>40</v>
      </c>
      <c r="K29" s="54"/>
    </row>
    <row r="30" spans="1:11" ht="15">
      <c r="A30" s="5">
        <v>23</v>
      </c>
      <c r="B30" s="45" t="s">
        <v>233</v>
      </c>
      <c r="C30" s="35">
        <v>7</v>
      </c>
      <c r="D30" s="6" t="s">
        <v>38</v>
      </c>
      <c r="E30" s="3">
        <v>9</v>
      </c>
      <c r="F30" s="3">
        <v>8</v>
      </c>
      <c r="G30" s="3">
        <f t="shared" si="0"/>
        <v>17</v>
      </c>
      <c r="H30" s="3">
        <v>13</v>
      </c>
      <c r="I30" s="4"/>
      <c r="J30" s="4">
        <f t="shared" si="1"/>
        <v>34</v>
      </c>
      <c r="K30" s="54"/>
    </row>
    <row r="31" spans="1:11" ht="15">
      <c r="A31" s="5">
        <v>24</v>
      </c>
      <c r="B31" s="45" t="s">
        <v>234</v>
      </c>
      <c r="C31" s="35">
        <v>7</v>
      </c>
      <c r="D31" s="6" t="s">
        <v>41</v>
      </c>
      <c r="E31" s="59">
        <v>2</v>
      </c>
      <c r="F31" s="59">
        <v>15</v>
      </c>
      <c r="G31" s="3">
        <f t="shared" si="0"/>
        <v>17</v>
      </c>
      <c r="H31" s="59">
        <v>13</v>
      </c>
      <c r="I31" s="59"/>
      <c r="J31" s="4">
        <f t="shared" si="1"/>
        <v>34</v>
      </c>
      <c r="K31" s="54"/>
    </row>
    <row r="32" spans="1:11" ht="15">
      <c r="A32" s="5">
        <v>25</v>
      </c>
      <c r="B32" s="34" t="s">
        <v>235</v>
      </c>
      <c r="C32" s="31">
        <v>7</v>
      </c>
      <c r="D32" s="6" t="s">
        <v>50</v>
      </c>
      <c r="E32" s="59">
        <v>4</v>
      </c>
      <c r="F32" s="59">
        <v>13</v>
      </c>
      <c r="G32" s="3">
        <f t="shared" si="0"/>
        <v>17</v>
      </c>
      <c r="H32" s="59">
        <v>13</v>
      </c>
      <c r="I32" s="59"/>
      <c r="J32" s="4">
        <f t="shared" si="1"/>
        <v>34</v>
      </c>
      <c r="K32" s="54"/>
    </row>
    <row r="33" spans="1:11" ht="15">
      <c r="A33" s="5">
        <v>26</v>
      </c>
      <c r="B33" s="45" t="s">
        <v>236</v>
      </c>
      <c r="C33" s="35">
        <v>7</v>
      </c>
      <c r="D33" s="6" t="s">
        <v>39</v>
      </c>
      <c r="E33" s="3">
        <v>6</v>
      </c>
      <c r="F33" s="3">
        <v>10</v>
      </c>
      <c r="G33" s="3">
        <f t="shared" si="0"/>
        <v>16</v>
      </c>
      <c r="H33" s="3">
        <v>14</v>
      </c>
      <c r="I33" s="4"/>
      <c r="J33" s="53">
        <f t="shared" si="1"/>
        <v>32</v>
      </c>
      <c r="K33" s="54"/>
    </row>
    <row r="34" spans="1:11" ht="15">
      <c r="A34" s="5">
        <v>27</v>
      </c>
      <c r="B34" s="45" t="s">
        <v>237</v>
      </c>
      <c r="C34" s="31">
        <v>7</v>
      </c>
      <c r="D34" s="6" t="s">
        <v>42</v>
      </c>
      <c r="E34" s="3">
        <v>8</v>
      </c>
      <c r="F34" s="3">
        <v>6</v>
      </c>
      <c r="G34" s="3">
        <f t="shared" si="0"/>
        <v>14</v>
      </c>
      <c r="H34" s="3">
        <v>15</v>
      </c>
      <c r="I34" s="3"/>
      <c r="J34" s="4">
        <f t="shared" si="1"/>
        <v>28.000000000000004</v>
      </c>
      <c r="K34" s="54"/>
    </row>
    <row r="36" spans="2:3" ht="15.75">
      <c r="B36" s="12" t="s">
        <v>7</v>
      </c>
      <c r="C36" s="29"/>
    </row>
    <row r="37" spans="2:3" ht="15.75">
      <c r="B37" s="13"/>
      <c r="C37" s="22"/>
    </row>
    <row r="38" spans="2:3" ht="15.75">
      <c r="B38" s="12" t="s">
        <v>8</v>
      </c>
      <c r="C38" s="22"/>
    </row>
    <row r="39" spans="1:3" ht="15">
      <c r="A39" s="7"/>
      <c r="B39" s="7"/>
      <c r="C39" s="22"/>
    </row>
    <row r="40" spans="1:3" ht="15">
      <c r="A40" s="7"/>
      <c r="B40" s="7"/>
      <c r="C40" s="22"/>
    </row>
    <row r="41" spans="1:3" ht="15">
      <c r="A41" s="7"/>
      <c r="B41" s="7"/>
      <c r="C41" s="28"/>
    </row>
    <row r="42" spans="1:3" ht="15">
      <c r="A42" s="7"/>
      <c r="B42" s="7"/>
      <c r="C42" s="28"/>
    </row>
    <row r="43" spans="2:3" ht="15.75">
      <c r="B43" s="14" t="s">
        <v>9</v>
      </c>
      <c r="C43" s="28"/>
    </row>
  </sheetData>
  <sheetProtection/>
  <autoFilter ref="A7:J34">
    <sortState ref="A8:J43">
      <sortCondition descending="1" sortBy="value" ref="G8:G43"/>
    </sortState>
  </autoFilter>
  <mergeCells count="5">
    <mergeCell ref="A1:G1"/>
    <mergeCell ref="A2:G2"/>
    <mergeCell ref="A4:G4"/>
    <mergeCell ref="A5:G5"/>
    <mergeCell ref="A3:J3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rowBreaks count="1" manualBreakCount="1">
    <brk id="2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115" zoomScaleNormal="110" zoomScaleSheetLayoutView="115" zoomScalePageLayoutView="0" workbookViewId="0" topLeftCell="A1">
      <selection activeCell="C3" sqref="C1:E16384"/>
    </sheetView>
  </sheetViews>
  <sheetFormatPr defaultColWidth="9.140625" defaultRowHeight="15"/>
  <cols>
    <col min="1" max="1" width="5.421875" style="0" customWidth="1"/>
    <col min="2" max="2" width="21.00390625" style="11" customWidth="1"/>
    <col min="3" max="3" width="4.57421875" style="0" customWidth="1"/>
    <col min="4" max="4" width="18.421875" style="0" customWidth="1"/>
    <col min="5" max="6" width="5.28125" style="0" customWidth="1"/>
    <col min="7" max="7" width="8.00390625" style="0" customWidth="1"/>
    <col min="8" max="8" width="6.140625" style="0" customWidth="1"/>
    <col min="9" max="9" width="6.421875" style="0" customWidth="1"/>
    <col min="10" max="10" width="10.00390625" style="0" customWidth="1"/>
    <col min="11" max="11" width="5.28125" style="0" customWidth="1"/>
    <col min="13" max="13" width="4.8515625" style="0" customWidth="1"/>
  </cols>
  <sheetData>
    <row r="1" spans="1:7" ht="15.75">
      <c r="A1" s="71" t="s">
        <v>22</v>
      </c>
      <c r="B1" s="71"/>
      <c r="C1" s="71"/>
      <c r="D1" s="71"/>
      <c r="E1" s="71"/>
      <c r="F1" s="71"/>
      <c r="G1" s="71"/>
    </row>
    <row r="2" spans="1:7" ht="15.75">
      <c r="A2" s="72" t="s">
        <v>0</v>
      </c>
      <c r="B2" s="72"/>
      <c r="C2" s="72"/>
      <c r="D2" s="72"/>
      <c r="E2" s="72"/>
      <c r="F2" s="72"/>
      <c r="G2" s="72"/>
    </row>
    <row r="3" spans="1:8" ht="15.75">
      <c r="A3" s="50" t="s">
        <v>13</v>
      </c>
      <c r="B3" s="16"/>
      <c r="C3" s="20"/>
      <c r="D3" s="16"/>
      <c r="E3" s="16"/>
      <c r="F3" s="16"/>
      <c r="G3" s="16"/>
      <c r="H3" s="50"/>
    </row>
    <row r="4" spans="1:7" ht="15.75">
      <c r="A4" s="72" t="s">
        <v>23</v>
      </c>
      <c r="B4" s="72"/>
      <c r="C4" s="72"/>
      <c r="D4" s="72"/>
      <c r="E4" s="72"/>
      <c r="F4" s="72"/>
      <c r="G4" s="72"/>
    </row>
    <row r="5" spans="1:7" ht="15.75">
      <c r="A5" s="72" t="s">
        <v>16</v>
      </c>
      <c r="B5" s="72"/>
      <c r="C5" s="72"/>
      <c r="D5" s="72"/>
      <c r="E5" s="72"/>
      <c r="F5" s="72"/>
      <c r="G5" s="72"/>
    </row>
    <row r="7" spans="1:10" ht="51.75" customHeight="1">
      <c r="A7" s="1" t="s">
        <v>1</v>
      </c>
      <c r="B7" s="10" t="s">
        <v>2</v>
      </c>
      <c r="C7" s="2" t="s">
        <v>3</v>
      </c>
      <c r="D7" s="2" t="s">
        <v>14</v>
      </c>
      <c r="E7" s="2" t="s">
        <v>5</v>
      </c>
      <c r="F7" s="2" t="s">
        <v>6</v>
      </c>
      <c r="G7" s="1" t="s">
        <v>4</v>
      </c>
      <c r="H7" s="64" t="s">
        <v>10</v>
      </c>
      <c r="I7" s="1" t="s">
        <v>11</v>
      </c>
      <c r="J7" s="64" t="s">
        <v>12</v>
      </c>
    </row>
    <row r="8" spans="1:10" ht="15">
      <c r="A8" s="3">
        <v>1</v>
      </c>
      <c r="B8" s="40" t="s">
        <v>186</v>
      </c>
      <c r="C8" s="24">
        <v>8</v>
      </c>
      <c r="D8" s="24" t="s">
        <v>71</v>
      </c>
      <c r="E8" s="24">
        <v>25</v>
      </c>
      <c r="F8" s="24">
        <v>17</v>
      </c>
      <c r="G8" s="68">
        <f aca="true" t="shared" si="0" ref="G8:G32">SUM(E8:F8)</f>
        <v>42</v>
      </c>
      <c r="H8" s="25">
        <v>1</v>
      </c>
      <c r="I8" s="26" t="s">
        <v>76</v>
      </c>
      <c r="J8" s="26">
        <f aca="true" t="shared" si="1" ref="J8:J32">G8/50*100</f>
        <v>84</v>
      </c>
    </row>
    <row r="9" spans="1:10" ht="15">
      <c r="A9" s="3">
        <v>2</v>
      </c>
      <c r="B9" s="40" t="s">
        <v>187</v>
      </c>
      <c r="C9" s="24">
        <v>8</v>
      </c>
      <c r="D9" s="24" t="s">
        <v>51</v>
      </c>
      <c r="E9" s="24">
        <v>22</v>
      </c>
      <c r="F9" s="24">
        <v>20</v>
      </c>
      <c r="G9" s="68">
        <f t="shared" si="0"/>
        <v>42</v>
      </c>
      <c r="H9" s="25">
        <v>1</v>
      </c>
      <c r="I9" s="26" t="s">
        <v>76</v>
      </c>
      <c r="J9" s="26">
        <f t="shared" si="1"/>
        <v>84</v>
      </c>
    </row>
    <row r="10" spans="1:10" ht="15">
      <c r="A10" s="3">
        <v>3</v>
      </c>
      <c r="B10" s="40" t="s">
        <v>188</v>
      </c>
      <c r="C10" s="24">
        <v>8</v>
      </c>
      <c r="D10" s="24" t="s">
        <v>68</v>
      </c>
      <c r="E10" s="24">
        <v>12</v>
      </c>
      <c r="F10" s="24">
        <v>23</v>
      </c>
      <c r="G10" s="68">
        <f t="shared" si="0"/>
        <v>35</v>
      </c>
      <c r="H10" s="25">
        <v>2</v>
      </c>
      <c r="I10" s="26" t="s">
        <v>77</v>
      </c>
      <c r="J10" s="26">
        <f t="shared" si="1"/>
        <v>70</v>
      </c>
    </row>
    <row r="11" spans="1:10" ht="15">
      <c r="A11" s="3">
        <v>4</v>
      </c>
      <c r="B11" s="43" t="s">
        <v>189</v>
      </c>
      <c r="C11" s="24">
        <v>8</v>
      </c>
      <c r="D11" s="24" t="s">
        <v>57</v>
      </c>
      <c r="E11" s="24">
        <v>9</v>
      </c>
      <c r="F11" s="24">
        <v>22</v>
      </c>
      <c r="G11" s="68">
        <f t="shared" si="0"/>
        <v>31</v>
      </c>
      <c r="H11" s="25">
        <v>3</v>
      </c>
      <c r="I11" s="26" t="s">
        <v>78</v>
      </c>
      <c r="J11" s="26">
        <f t="shared" si="1"/>
        <v>62</v>
      </c>
    </row>
    <row r="12" spans="1:10" ht="15">
      <c r="A12" s="3">
        <v>5</v>
      </c>
      <c r="B12" s="43" t="s">
        <v>190</v>
      </c>
      <c r="C12" s="58">
        <v>8</v>
      </c>
      <c r="D12" s="58" t="s">
        <v>56</v>
      </c>
      <c r="E12" s="58">
        <v>16</v>
      </c>
      <c r="F12" s="58">
        <v>15</v>
      </c>
      <c r="G12" s="68">
        <f t="shared" si="0"/>
        <v>31</v>
      </c>
      <c r="H12" s="59">
        <v>3</v>
      </c>
      <c r="I12" s="26" t="s">
        <v>78</v>
      </c>
      <c r="J12" s="67">
        <f t="shared" si="1"/>
        <v>62</v>
      </c>
    </row>
    <row r="13" spans="1:10" ht="15">
      <c r="A13" s="3">
        <v>6</v>
      </c>
      <c r="B13" s="43" t="s">
        <v>191</v>
      </c>
      <c r="C13" s="24">
        <v>8</v>
      </c>
      <c r="D13" s="24" t="s">
        <v>64</v>
      </c>
      <c r="E13" s="24">
        <v>18</v>
      </c>
      <c r="F13" s="24">
        <v>13</v>
      </c>
      <c r="G13" s="68">
        <f t="shared" si="0"/>
        <v>31</v>
      </c>
      <c r="H13" s="25">
        <v>3</v>
      </c>
      <c r="I13" s="26" t="s">
        <v>78</v>
      </c>
      <c r="J13" s="26">
        <f t="shared" si="1"/>
        <v>62</v>
      </c>
    </row>
    <row r="14" spans="1:10" ht="15">
      <c r="A14" s="3">
        <v>7</v>
      </c>
      <c r="B14" s="40" t="s">
        <v>192</v>
      </c>
      <c r="C14" s="24">
        <v>8</v>
      </c>
      <c r="D14" s="24" t="s">
        <v>65</v>
      </c>
      <c r="E14" s="24">
        <v>13</v>
      </c>
      <c r="F14" s="24">
        <v>15</v>
      </c>
      <c r="G14" s="68">
        <f t="shared" si="0"/>
        <v>28</v>
      </c>
      <c r="H14" s="25">
        <v>4</v>
      </c>
      <c r="I14" s="25"/>
      <c r="J14" s="26">
        <f t="shared" si="1"/>
        <v>56.00000000000001</v>
      </c>
    </row>
    <row r="15" spans="1:10" ht="15">
      <c r="A15" s="3">
        <v>8</v>
      </c>
      <c r="B15" s="40" t="s">
        <v>193</v>
      </c>
      <c r="C15" s="24">
        <v>8</v>
      </c>
      <c r="D15" s="24" t="s">
        <v>74</v>
      </c>
      <c r="E15" s="24">
        <v>8</v>
      </c>
      <c r="F15" s="24">
        <v>14</v>
      </c>
      <c r="G15" s="68">
        <f t="shared" si="0"/>
        <v>22</v>
      </c>
      <c r="H15" s="25">
        <v>5</v>
      </c>
      <c r="I15" s="25"/>
      <c r="J15" s="26">
        <f t="shared" si="1"/>
        <v>44</v>
      </c>
    </row>
    <row r="16" spans="1:10" ht="15">
      <c r="A16" s="3">
        <v>9</v>
      </c>
      <c r="B16" s="40" t="s">
        <v>194</v>
      </c>
      <c r="C16" s="24">
        <v>8</v>
      </c>
      <c r="D16" s="24" t="s">
        <v>54</v>
      </c>
      <c r="E16" s="24">
        <v>10</v>
      </c>
      <c r="F16" s="24">
        <v>11</v>
      </c>
      <c r="G16" s="68">
        <f t="shared" si="0"/>
        <v>21</v>
      </c>
      <c r="H16" s="25">
        <v>6</v>
      </c>
      <c r="I16" s="25"/>
      <c r="J16" s="26">
        <f t="shared" si="1"/>
        <v>42</v>
      </c>
    </row>
    <row r="17" spans="1:10" ht="15">
      <c r="A17" s="3">
        <v>10</v>
      </c>
      <c r="B17" s="40" t="s">
        <v>195</v>
      </c>
      <c r="C17" s="24">
        <v>8</v>
      </c>
      <c r="D17" s="24" t="s">
        <v>55</v>
      </c>
      <c r="E17" s="24">
        <v>10</v>
      </c>
      <c r="F17" s="24">
        <v>11</v>
      </c>
      <c r="G17" s="68">
        <f t="shared" si="0"/>
        <v>21</v>
      </c>
      <c r="H17" s="25">
        <v>6</v>
      </c>
      <c r="I17" s="25"/>
      <c r="J17" s="26">
        <f t="shared" si="1"/>
        <v>42</v>
      </c>
    </row>
    <row r="18" spans="1:10" ht="15">
      <c r="A18" s="3">
        <v>11</v>
      </c>
      <c r="B18" s="43" t="s">
        <v>196</v>
      </c>
      <c r="C18" s="24">
        <v>8</v>
      </c>
      <c r="D18" s="24" t="s">
        <v>59</v>
      </c>
      <c r="E18" s="24">
        <v>12</v>
      </c>
      <c r="F18" s="24">
        <v>8</v>
      </c>
      <c r="G18" s="68">
        <f t="shared" si="0"/>
        <v>20</v>
      </c>
      <c r="H18" s="25">
        <v>7</v>
      </c>
      <c r="I18" s="25"/>
      <c r="J18" s="26">
        <f t="shared" si="1"/>
        <v>40</v>
      </c>
    </row>
    <row r="19" spans="1:10" ht="15">
      <c r="A19" s="3">
        <v>12</v>
      </c>
      <c r="B19" s="40" t="s">
        <v>197</v>
      </c>
      <c r="C19" s="24">
        <v>8</v>
      </c>
      <c r="D19" s="24" t="s">
        <v>66</v>
      </c>
      <c r="E19" s="24">
        <v>6</v>
      </c>
      <c r="F19" s="24">
        <v>13</v>
      </c>
      <c r="G19" s="68">
        <f t="shared" si="0"/>
        <v>19</v>
      </c>
      <c r="H19" s="25">
        <v>8</v>
      </c>
      <c r="I19" s="25"/>
      <c r="J19" s="26">
        <f t="shared" si="1"/>
        <v>38</v>
      </c>
    </row>
    <row r="20" spans="1:10" ht="15">
      <c r="A20" s="3">
        <v>13</v>
      </c>
      <c r="B20" s="40" t="s">
        <v>198</v>
      </c>
      <c r="C20" s="24">
        <v>8</v>
      </c>
      <c r="D20" s="24" t="s">
        <v>70</v>
      </c>
      <c r="E20" s="24">
        <v>7</v>
      </c>
      <c r="F20" s="24">
        <v>12</v>
      </c>
      <c r="G20" s="68">
        <f t="shared" si="0"/>
        <v>19</v>
      </c>
      <c r="H20" s="25">
        <v>8</v>
      </c>
      <c r="I20" s="25"/>
      <c r="J20" s="26">
        <f t="shared" si="1"/>
        <v>38</v>
      </c>
    </row>
    <row r="21" spans="1:10" ht="15">
      <c r="A21" s="3">
        <v>14</v>
      </c>
      <c r="B21" s="40" t="s">
        <v>199</v>
      </c>
      <c r="C21" s="24">
        <v>8</v>
      </c>
      <c r="D21" s="24" t="s">
        <v>73</v>
      </c>
      <c r="E21" s="24">
        <v>8</v>
      </c>
      <c r="F21" s="24">
        <v>9</v>
      </c>
      <c r="G21" s="68">
        <f t="shared" si="0"/>
        <v>17</v>
      </c>
      <c r="H21" s="25">
        <v>9</v>
      </c>
      <c r="I21" s="25"/>
      <c r="J21" s="26">
        <f t="shared" si="1"/>
        <v>34</v>
      </c>
    </row>
    <row r="22" spans="1:10" ht="15">
      <c r="A22" s="3">
        <v>15</v>
      </c>
      <c r="B22" s="43" t="s">
        <v>200</v>
      </c>
      <c r="C22" s="24">
        <v>8</v>
      </c>
      <c r="D22" s="24" t="s">
        <v>75</v>
      </c>
      <c r="E22" s="24">
        <v>0</v>
      </c>
      <c r="F22" s="24">
        <v>15</v>
      </c>
      <c r="G22" s="68">
        <f t="shared" si="0"/>
        <v>15</v>
      </c>
      <c r="H22" s="25">
        <v>10</v>
      </c>
      <c r="I22" s="25"/>
      <c r="J22" s="26">
        <f t="shared" si="1"/>
        <v>30</v>
      </c>
    </row>
    <row r="23" spans="1:10" ht="15">
      <c r="A23" s="3">
        <v>16</v>
      </c>
      <c r="B23" s="40" t="s">
        <v>201</v>
      </c>
      <c r="C23" s="24">
        <v>8</v>
      </c>
      <c r="D23" s="24" t="s">
        <v>58</v>
      </c>
      <c r="E23" s="24">
        <v>0</v>
      </c>
      <c r="F23" s="24">
        <v>15</v>
      </c>
      <c r="G23" s="68">
        <f t="shared" si="0"/>
        <v>15</v>
      </c>
      <c r="H23" s="25">
        <v>10</v>
      </c>
      <c r="I23" s="25"/>
      <c r="J23" s="26">
        <f t="shared" si="1"/>
        <v>30</v>
      </c>
    </row>
    <row r="24" spans="1:10" ht="15">
      <c r="A24" s="3">
        <v>17</v>
      </c>
      <c r="B24" s="40" t="s">
        <v>202</v>
      </c>
      <c r="C24" s="24">
        <v>8</v>
      </c>
      <c r="D24" s="24" t="s">
        <v>63</v>
      </c>
      <c r="E24" s="24">
        <v>5</v>
      </c>
      <c r="F24" s="24">
        <v>8</v>
      </c>
      <c r="G24" s="68">
        <f t="shared" si="0"/>
        <v>13</v>
      </c>
      <c r="H24" s="25">
        <v>11</v>
      </c>
      <c r="I24" s="25"/>
      <c r="J24" s="26">
        <f t="shared" si="1"/>
        <v>26</v>
      </c>
    </row>
    <row r="25" spans="1:10" ht="15">
      <c r="A25" s="3">
        <v>18</v>
      </c>
      <c r="B25" s="43" t="s">
        <v>203</v>
      </c>
      <c r="C25" s="24">
        <v>8</v>
      </c>
      <c r="D25" s="24" t="s">
        <v>67</v>
      </c>
      <c r="E25" s="24">
        <v>5</v>
      </c>
      <c r="F25" s="24">
        <v>8</v>
      </c>
      <c r="G25" s="68">
        <f t="shared" si="0"/>
        <v>13</v>
      </c>
      <c r="H25" s="25">
        <v>11</v>
      </c>
      <c r="I25" s="25"/>
      <c r="J25" s="26">
        <f t="shared" si="1"/>
        <v>26</v>
      </c>
    </row>
    <row r="26" spans="1:10" ht="15">
      <c r="A26" s="3">
        <v>19</v>
      </c>
      <c r="B26" s="40" t="s">
        <v>204</v>
      </c>
      <c r="C26" s="24">
        <v>8</v>
      </c>
      <c r="D26" s="24" t="s">
        <v>53</v>
      </c>
      <c r="E26" s="24">
        <v>6</v>
      </c>
      <c r="F26" s="24">
        <v>6</v>
      </c>
      <c r="G26" s="68">
        <f t="shared" si="0"/>
        <v>12</v>
      </c>
      <c r="H26" s="25">
        <v>12</v>
      </c>
      <c r="I26" s="25"/>
      <c r="J26" s="26">
        <f t="shared" si="1"/>
        <v>24</v>
      </c>
    </row>
    <row r="27" spans="1:10" ht="15">
      <c r="A27" s="3">
        <v>20</v>
      </c>
      <c r="B27" s="40" t="s">
        <v>205</v>
      </c>
      <c r="C27" s="24">
        <v>8</v>
      </c>
      <c r="D27" s="24" t="s">
        <v>52</v>
      </c>
      <c r="E27" s="24">
        <v>3</v>
      </c>
      <c r="F27" s="24">
        <v>8</v>
      </c>
      <c r="G27" s="68">
        <f t="shared" si="0"/>
        <v>11</v>
      </c>
      <c r="H27" s="25">
        <v>13</v>
      </c>
      <c r="I27" s="25"/>
      <c r="J27" s="26">
        <f t="shared" si="1"/>
        <v>22</v>
      </c>
    </row>
    <row r="28" spans="1:10" ht="15">
      <c r="A28" s="3">
        <v>21</v>
      </c>
      <c r="B28" s="43" t="s">
        <v>206</v>
      </c>
      <c r="C28" s="24">
        <v>8</v>
      </c>
      <c r="D28" s="24" t="s">
        <v>72</v>
      </c>
      <c r="E28" s="24">
        <v>5</v>
      </c>
      <c r="F28" s="24">
        <v>5</v>
      </c>
      <c r="G28" s="68">
        <f t="shared" si="0"/>
        <v>10</v>
      </c>
      <c r="H28" s="25">
        <v>14</v>
      </c>
      <c r="I28" s="25"/>
      <c r="J28" s="26">
        <f t="shared" si="1"/>
        <v>20</v>
      </c>
    </row>
    <row r="29" spans="1:10" ht="15">
      <c r="A29" s="3">
        <v>22</v>
      </c>
      <c r="B29" s="40" t="s">
        <v>207</v>
      </c>
      <c r="C29" s="24">
        <v>8</v>
      </c>
      <c r="D29" s="24" t="s">
        <v>62</v>
      </c>
      <c r="E29" s="24">
        <v>4</v>
      </c>
      <c r="F29" s="24">
        <v>5</v>
      </c>
      <c r="G29" s="68">
        <f t="shared" si="0"/>
        <v>9</v>
      </c>
      <c r="H29" s="25">
        <v>15</v>
      </c>
      <c r="I29" s="25"/>
      <c r="J29" s="26">
        <f t="shared" si="1"/>
        <v>18</v>
      </c>
    </row>
    <row r="30" spans="1:10" ht="15">
      <c r="A30" s="3">
        <v>23</v>
      </c>
      <c r="B30" s="43" t="s">
        <v>208</v>
      </c>
      <c r="C30" s="24">
        <v>8</v>
      </c>
      <c r="D30" s="24" t="s">
        <v>60</v>
      </c>
      <c r="E30" s="25">
        <v>3</v>
      </c>
      <c r="F30" s="25">
        <v>6</v>
      </c>
      <c r="G30" s="68">
        <f t="shared" si="0"/>
        <v>9</v>
      </c>
      <c r="H30" s="25">
        <v>15</v>
      </c>
      <c r="I30" s="25"/>
      <c r="J30" s="26">
        <f t="shared" si="1"/>
        <v>18</v>
      </c>
    </row>
    <row r="31" spans="1:10" ht="15">
      <c r="A31" s="3">
        <v>24</v>
      </c>
      <c r="B31" s="40" t="s">
        <v>209</v>
      </c>
      <c r="C31" s="24">
        <v>8</v>
      </c>
      <c r="D31" s="24" t="s">
        <v>69</v>
      </c>
      <c r="E31" s="25">
        <v>0</v>
      </c>
      <c r="F31" s="25">
        <v>9</v>
      </c>
      <c r="G31" s="68">
        <f t="shared" si="0"/>
        <v>9</v>
      </c>
      <c r="H31" s="25">
        <v>15</v>
      </c>
      <c r="I31" s="25"/>
      <c r="J31" s="26">
        <f t="shared" si="1"/>
        <v>18</v>
      </c>
    </row>
    <row r="32" spans="1:10" s="28" customFormat="1" ht="15">
      <c r="A32" s="3">
        <v>25</v>
      </c>
      <c r="B32" s="40" t="s">
        <v>210</v>
      </c>
      <c r="C32" s="24">
        <v>8</v>
      </c>
      <c r="D32" s="24" t="s">
        <v>61</v>
      </c>
      <c r="E32" s="25">
        <v>3</v>
      </c>
      <c r="F32" s="25">
        <v>6</v>
      </c>
      <c r="G32" s="68">
        <f t="shared" si="0"/>
        <v>9</v>
      </c>
      <c r="H32" s="25">
        <v>15</v>
      </c>
      <c r="I32" s="25"/>
      <c r="J32" s="26">
        <f t="shared" si="1"/>
        <v>18</v>
      </c>
    </row>
    <row r="33" spans="1:10" ht="15">
      <c r="A33" s="18"/>
      <c r="B33" s="38"/>
      <c r="C33" s="18"/>
      <c r="D33" s="18"/>
      <c r="E33" s="18"/>
      <c r="F33" s="18"/>
      <c r="G33" s="39"/>
      <c r="H33" s="18"/>
      <c r="I33" s="18"/>
      <c r="J33" s="19"/>
    </row>
    <row r="35" spans="1:2" ht="15.75">
      <c r="A35" s="12" t="s">
        <v>7</v>
      </c>
      <c r="B35" s="8"/>
    </row>
    <row r="36" spans="1:2" ht="15.75">
      <c r="A36" s="13"/>
      <c r="B36" s="8"/>
    </row>
    <row r="37" spans="1:2" ht="15.75">
      <c r="A37" s="12" t="s">
        <v>8</v>
      </c>
      <c r="B37" s="8"/>
    </row>
    <row r="38" spans="1:2" ht="15.75">
      <c r="A38" s="13"/>
      <c r="B38" s="8"/>
    </row>
    <row r="39" spans="1:2" ht="15.75">
      <c r="A39" s="13"/>
      <c r="B39" s="8"/>
    </row>
    <row r="40" spans="1:2" ht="15">
      <c r="A40" s="11"/>
      <c r="B40"/>
    </row>
    <row r="41" spans="1:2" ht="15">
      <c r="A41" s="15"/>
      <c r="B41" s="7"/>
    </row>
    <row r="42" spans="1:2" ht="15.75">
      <c r="A42" s="14" t="s">
        <v>9</v>
      </c>
      <c r="B42" s="8"/>
    </row>
    <row r="43" spans="1:2" ht="15">
      <c r="A43" s="11"/>
      <c r="B43"/>
    </row>
  </sheetData>
  <sheetProtection/>
  <autoFilter ref="A7:J32">
    <sortState ref="A8:J43">
      <sortCondition descending="1" sortBy="value" ref="G8:G43"/>
    </sortState>
  </autoFilter>
  <mergeCells count="4">
    <mergeCell ref="A5:G5"/>
    <mergeCell ref="A1:G1"/>
    <mergeCell ref="A2:G2"/>
    <mergeCell ref="A4:G4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110" zoomScaleSheetLayoutView="110" zoomScalePageLayoutView="0" workbookViewId="0" topLeftCell="A4">
      <selection activeCell="C6" sqref="C1:E16384"/>
    </sheetView>
  </sheetViews>
  <sheetFormatPr defaultColWidth="9.140625" defaultRowHeight="15"/>
  <cols>
    <col min="1" max="1" width="5.421875" style="0" customWidth="1"/>
    <col min="2" max="2" width="21.28125" style="11" customWidth="1"/>
    <col min="3" max="3" width="4.57421875" style="0" customWidth="1"/>
    <col min="4" max="4" width="17.00390625" style="0" customWidth="1"/>
    <col min="5" max="6" width="5.28125" style="0" customWidth="1"/>
    <col min="7" max="7" width="8.00390625" style="0" customWidth="1"/>
    <col min="8" max="8" width="9.00390625" style="0" customWidth="1"/>
    <col min="9" max="9" width="6.421875" style="0" customWidth="1"/>
  </cols>
  <sheetData>
    <row r="1" spans="1:7" ht="15.75">
      <c r="A1" s="71" t="s">
        <v>22</v>
      </c>
      <c r="B1" s="71"/>
      <c r="C1" s="71"/>
      <c r="D1" s="71"/>
      <c r="E1" s="71"/>
      <c r="F1" s="71"/>
      <c r="G1" s="71"/>
    </row>
    <row r="2" spans="1:7" ht="15.75">
      <c r="A2" s="72" t="s">
        <v>0</v>
      </c>
      <c r="B2" s="72"/>
      <c r="C2" s="72"/>
      <c r="D2" s="72"/>
      <c r="E2" s="72"/>
      <c r="F2" s="72"/>
      <c r="G2" s="72"/>
    </row>
    <row r="3" spans="1:10" s="17" customFormat="1" ht="36.75" customHeight="1">
      <c r="A3" s="74" t="s">
        <v>13</v>
      </c>
      <c r="B3" s="74"/>
      <c r="C3" s="74"/>
      <c r="D3" s="74"/>
      <c r="E3" s="74"/>
      <c r="F3" s="74"/>
      <c r="G3" s="74"/>
      <c r="H3" s="74"/>
      <c r="I3" s="74"/>
      <c r="J3" s="74"/>
    </row>
    <row r="4" spans="1:7" ht="15.75">
      <c r="A4" s="72" t="s">
        <v>23</v>
      </c>
      <c r="B4" s="72"/>
      <c r="C4" s="72"/>
      <c r="D4" s="72"/>
      <c r="E4" s="72"/>
      <c r="F4" s="72"/>
      <c r="G4" s="72"/>
    </row>
    <row r="5" spans="1:7" ht="15.75">
      <c r="A5" s="72" t="s">
        <v>17</v>
      </c>
      <c r="B5" s="72"/>
      <c r="C5" s="72"/>
      <c r="D5" s="72"/>
      <c r="E5" s="72"/>
      <c r="F5" s="72"/>
      <c r="G5" s="72"/>
    </row>
    <row r="7" spans="1:10" ht="51" customHeight="1">
      <c r="A7" s="1" t="s">
        <v>1</v>
      </c>
      <c r="B7" s="10" t="s">
        <v>2</v>
      </c>
      <c r="C7" s="2" t="s">
        <v>3</v>
      </c>
      <c r="D7" s="2" t="s">
        <v>14</v>
      </c>
      <c r="E7" s="2" t="s">
        <v>5</v>
      </c>
      <c r="F7" s="2" t="s">
        <v>6</v>
      </c>
      <c r="G7" s="1" t="s">
        <v>4</v>
      </c>
      <c r="H7" s="1" t="s">
        <v>10</v>
      </c>
      <c r="I7" s="1" t="s">
        <v>11</v>
      </c>
      <c r="J7" s="64" t="s">
        <v>12</v>
      </c>
    </row>
    <row r="8" spans="1:10" ht="15">
      <c r="A8" s="5">
        <v>1</v>
      </c>
      <c r="B8" s="49" t="s">
        <v>163</v>
      </c>
      <c r="C8" s="6">
        <v>9</v>
      </c>
      <c r="D8" s="6" t="s">
        <v>99</v>
      </c>
      <c r="E8" s="6">
        <v>65</v>
      </c>
      <c r="F8" s="6">
        <v>27</v>
      </c>
      <c r="G8" s="3">
        <f aca="true" t="shared" si="0" ref="G8:G30">SUM(E8:F8)</f>
        <v>92</v>
      </c>
      <c r="H8" s="3">
        <v>1</v>
      </c>
      <c r="I8" s="66" t="s">
        <v>76</v>
      </c>
      <c r="J8" s="4">
        <f aca="true" t="shared" si="1" ref="J8:J30">G8/100*100</f>
        <v>92</v>
      </c>
    </row>
    <row r="9" spans="1:10" ht="15">
      <c r="A9" s="5">
        <v>2</v>
      </c>
      <c r="B9" s="45" t="s">
        <v>164</v>
      </c>
      <c r="C9" s="6">
        <v>9</v>
      </c>
      <c r="D9" s="6" t="s">
        <v>101</v>
      </c>
      <c r="E9" s="6">
        <v>50</v>
      </c>
      <c r="F9" s="6">
        <v>25</v>
      </c>
      <c r="G9" s="3">
        <f t="shared" si="0"/>
        <v>75</v>
      </c>
      <c r="H9" s="3">
        <v>2</v>
      </c>
      <c r="I9" s="66" t="s">
        <v>77</v>
      </c>
      <c r="J9" s="4">
        <f t="shared" si="1"/>
        <v>75</v>
      </c>
    </row>
    <row r="10" spans="1:10" ht="15">
      <c r="A10" s="5">
        <v>3</v>
      </c>
      <c r="B10" s="45" t="s">
        <v>165</v>
      </c>
      <c r="C10" s="6">
        <v>9</v>
      </c>
      <c r="D10" s="6" t="s">
        <v>100</v>
      </c>
      <c r="E10" s="6">
        <v>53</v>
      </c>
      <c r="F10" s="6">
        <v>22</v>
      </c>
      <c r="G10" s="3">
        <f t="shared" si="0"/>
        <v>75</v>
      </c>
      <c r="H10" s="3">
        <v>2</v>
      </c>
      <c r="I10" s="66" t="s">
        <v>77</v>
      </c>
      <c r="J10" s="4">
        <f t="shared" si="1"/>
        <v>75</v>
      </c>
    </row>
    <row r="11" spans="1:10" ht="15">
      <c r="A11" s="5">
        <v>4</v>
      </c>
      <c r="B11" s="49" t="s">
        <v>166</v>
      </c>
      <c r="C11" s="6">
        <v>9</v>
      </c>
      <c r="D11" s="6" t="s">
        <v>83</v>
      </c>
      <c r="E11" s="6">
        <v>49</v>
      </c>
      <c r="F11" s="6">
        <v>26</v>
      </c>
      <c r="G11" s="3">
        <f t="shared" si="0"/>
        <v>75</v>
      </c>
      <c r="H11" s="3">
        <v>2</v>
      </c>
      <c r="I11" s="66" t="s">
        <v>77</v>
      </c>
      <c r="J11" s="4">
        <f t="shared" si="1"/>
        <v>75</v>
      </c>
    </row>
    <row r="12" spans="1:10" ht="15">
      <c r="A12" s="5">
        <v>5</v>
      </c>
      <c r="B12" s="51" t="s">
        <v>167</v>
      </c>
      <c r="C12" s="6">
        <v>9</v>
      </c>
      <c r="D12" s="6" t="s">
        <v>92</v>
      </c>
      <c r="E12" s="6">
        <v>45</v>
      </c>
      <c r="F12" s="6">
        <v>23</v>
      </c>
      <c r="G12" s="3">
        <f t="shared" si="0"/>
        <v>68</v>
      </c>
      <c r="H12" s="3">
        <v>3</v>
      </c>
      <c r="I12" s="4" t="s">
        <v>78</v>
      </c>
      <c r="J12" s="4">
        <f t="shared" si="1"/>
        <v>68</v>
      </c>
    </row>
    <row r="13" spans="1:10" ht="15">
      <c r="A13" s="5">
        <v>6</v>
      </c>
      <c r="B13" s="46" t="s">
        <v>168</v>
      </c>
      <c r="C13" s="6">
        <v>9</v>
      </c>
      <c r="D13" s="6" t="s">
        <v>90</v>
      </c>
      <c r="E13" s="6">
        <v>45</v>
      </c>
      <c r="F13" s="6">
        <v>23</v>
      </c>
      <c r="G13" s="3">
        <f t="shared" si="0"/>
        <v>68</v>
      </c>
      <c r="H13" s="3">
        <v>3</v>
      </c>
      <c r="I13" s="4" t="s">
        <v>78</v>
      </c>
      <c r="J13" s="4">
        <f t="shared" si="1"/>
        <v>68</v>
      </c>
    </row>
    <row r="14" spans="1:10" ht="15">
      <c r="A14" s="5">
        <v>7</v>
      </c>
      <c r="B14" s="45" t="s">
        <v>169</v>
      </c>
      <c r="C14" s="6">
        <v>9</v>
      </c>
      <c r="D14" s="6" t="s">
        <v>85</v>
      </c>
      <c r="E14" s="6">
        <v>45</v>
      </c>
      <c r="F14" s="6">
        <v>20</v>
      </c>
      <c r="G14" s="3">
        <f t="shared" si="0"/>
        <v>65</v>
      </c>
      <c r="H14" s="3">
        <v>4</v>
      </c>
      <c r="I14" s="3"/>
      <c r="J14" s="4">
        <f t="shared" si="1"/>
        <v>65</v>
      </c>
    </row>
    <row r="15" spans="1:10" ht="15">
      <c r="A15" s="5">
        <v>8</v>
      </c>
      <c r="B15" s="45" t="s">
        <v>170</v>
      </c>
      <c r="C15" s="6">
        <v>9</v>
      </c>
      <c r="D15" s="6" t="s">
        <v>86</v>
      </c>
      <c r="E15" s="6">
        <v>42</v>
      </c>
      <c r="F15" s="6">
        <v>19</v>
      </c>
      <c r="G15" s="3">
        <f t="shared" si="0"/>
        <v>61</v>
      </c>
      <c r="H15" s="3">
        <v>5</v>
      </c>
      <c r="I15" s="3"/>
      <c r="J15" s="4">
        <f t="shared" si="1"/>
        <v>61</v>
      </c>
    </row>
    <row r="16" spans="1:10" ht="15">
      <c r="A16" s="5">
        <v>9</v>
      </c>
      <c r="B16" s="45" t="s">
        <v>171</v>
      </c>
      <c r="C16" s="6">
        <v>9</v>
      </c>
      <c r="D16" s="6" t="s">
        <v>82</v>
      </c>
      <c r="E16" s="6">
        <v>32</v>
      </c>
      <c r="F16" s="6">
        <v>19</v>
      </c>
      <c r="G16" s="3">
        <f t="shared" si="0"/>
        <v>51</v>
      </c>
      <c r="H16" s="3">
        <v>6</v>
      </c>
      <c r="I16" s="3"/>
      <c r="J16" s="4">
        <f t="shared" si="1"/>
        <v>51</v>
      </c>
    </row>
    <row r="17" spans="1:10" ht="15">
      <c r="A17" s="5">
        <v>10</v>
      </c>
      <c r="B17" s="45" t="s">
        <v>172</v>
      </c>
      <c r="C17" s="6">
        <v>9</v>
      </c>
      <c r="D17" s="6" t="s">
        <v>89</v>
      </c>
      <c r="E17" s="6">
        <v>25</v>
      </c>
      <c r="F17" s="6">
        <v>24</v>
      </c>
      <c r="G17" s="3">
        <f t="shared" si="0"/>
        <v>49</v>
      </c>
      <c r="H17" s="3">
        <v>7</v>
      </c>
      <c r="I17" s="3"/>
      <c r="J17" s="4">
        <f t="shared" si="1"/>
        <v>49</v>
      </c>
    </row>
    <row r="18" spans="1:10" ht="15">
      <c r="A18" s="5">
        <v>11</v>
      </c>
      <c r="B18" s="49" t="s">
        <v>173</v>
      </c>
      <c r="C18" s="6">
        <v>9</v>
      </c>
      <c r="D18" s="6" t="s">
        <v>84</v>
      </c>
      <c r="E18" s="6">
        <v>32</v>
      </c>
      <c r="F18" s="6">
        <v>16</v>
      </c>
      <c r="G18" s="3">
        <f t="shared" si="0"/>
        <v>48</v>
      </c>
      <c r="H18" s="3">
        <v>8</v>
      </c>
      <c r="I18" s="3"/>
      <c r="J18" s="4">
        <f t="shared" si="1"/>
        <v>48</v>
      </c>
    </row>
    <row r="19" spans="1:10" ht="15">
      <c r="A19" s="5">
        <v>12</v>
      </c>
      <c r="B19" s="47" t="s">
        <v>174</v>
      </c>
      <c r="C19" s="6">
        <v>9</v>
      </c>
      <c r="D19" s="6" t="s">
        <v>97</v>
      </c>
      <c r="E19" s="6">
        <v>23</v>
      </c>
      <c r="F19" s="6">
        <v>23</v>
      </c>
      <c r="G19" s="3">
        <f t="shared" si="0"/>
        <v>46</v>
      </c>
      <c r="H19" s="3">
        <v>9</v>
      </c>
      <c r="I19" s="3"/>
      <c r="J19" s="4">
        <f t="shared" si="1"/>
        <v>46</v>
      </c>
    </row>
    <row r="20" spans="1:10" ht="15">
      <c r="A20" s="5">
        <v>13</v>
      </c>
      <c r="B20" s="45" t="s">
        <v>175</v>
      </c>
      <c r="C20" s="6">
        <v>9</v>
      </c>
      <c r="D20" s="6" t="s">
        <v>91</v>
      </c>
      <c r="E20" s="6">
        <v>21</v>
      </c>
      <c r="F20" s="6">
        <v>24</v>
      </c>
      <c r="G20" s="3">
        <f t="shared" si="0"/>
        <v>45</v>
      </c>
      <c r="H20" s="3">
        <v>10</v>
      </c>
      <c r="I20" s="3"/>
      <c r="J20" s="4">
        <f t="shared" si="1"/>
        <v>45</v>
      </c>
    </row>
    <row r="21" spans="1:10" ht="15">
      <c r="A21" s="5">
        <v>14</v>
      </c>
      <c r="B21" s="45" t="s">
        <v>176</v>
      </c>
      <c r="C21" s="6">
        <v>9</v>
      </c>
      <c r="D21" s="6" t="s">
        <v>81</v>
      </c>
      <c r="E21" s="6">
        <v>25</v>
      </c>
      <c r="F21" s="6">
        <v>18</v>
      </c>
      <c r="G21" s="3">
        <f t="shared" si="0"/>
        <v>43</v>
      </c>
      <c r="H21" s="3">
        <v>11</v>
      </c>
      <c r="I21" s="3"/>
      <c r="J21" s="4">
        <f t="shared" si="1"/>
        <v>43</v>
      </c>
    </row>
    <row r="22" spans="1:10" ht="15">
      <c r="A22" s="5">
        <v>15</v>
      </c>
      <c r="B22" s="45" t="s">
        <v>177</v>
      </c>
      <c r="C22" s="6">
        <v>9</v>
      </c>
      <c r="D22" s="6" t="s">
        <v>94</v>
      </c>
      <c r="E22" s="6">
        <v>26</v>
      </c>
      <c r="F22" s="6">
        <v>14</v>
      </c>
      <c r="G22" s="3">
        <f t="shared" si="0"/>
        <v>40</v>
      </c>
      <c r="H22" s="3">
        <v>12</v>
      </c>
      <c r="I22" s="3"/>
      <c r="J22" s="4">
        <f t="shared" si="1"/>
        <v>40</v>
      </c>
    </row>
    <row r="23" spans="1:10" ht="15">
      <c r="A23" s="5">
        <v>16</v>
      </c>
      <c r="B23" s="45" t="s">
        <v>178</v>
      </c>
      <c r="C23" s="6">
        <v>9</v>
      </c>
      <c r="D23" s="6" t="s">
        <v>87</v>
      </c>
      <c r="E23" s="6">
        <v>30</v>
      </c>
      <c r="F23" s="6">
        <v>10</v>
      </c>
      <c r="G23" s="3">
        <f t="shared" si="0"/>
        <v>40</v>
      </c>
      <c r="H23" s="3">
        <v>12</v>
      </c>
      <c r="I23" s="3"/>
      <c r="J23" s="4">
        <f t="shared" si="1"/>
        <v>40</v>
      </c>
    </row>
    <row r="24" spans="1:10" ht="15">
      <c r="A24" s="5">
        <v>17</v>
      </c>
      <c r="B24" s="45" t="s">
        <v>179</v>
      </c>
      <c r="C24" s="6">
        <v>9</v>
      </c>
      <c r="D24" s="6" t="s">
        <v>93</v>
      </c>
      <c r="E24" s="6">
        <v>18</v>
      </c>
      <c r="F24" s="6">
        <v>21</v>
      </c>
      <c r="G24" s="3">
        <f t="shared" si="0"/>
        <v>39</v>
      </c>
      <c r="H24" s="3">
        <v>13</v>
      </c>
      <c r="I24" s="3"/>
      <c r="J24" s="4">
        <f t="shared" si="1"/>
        <v>39</v>
      </c>
    </row>
    <row r="25" spans="1:10" ht="15">
      <c r="A25" s="5">
        <v>18</v>
      </c>
      <c r="B25" s="48" t="s">
        <v>180</v>
      </c>
      <c r="C25" s="6">
        <v>9</v>
      </c>
      <c r="D25" s="6" t="s">
        <v>96</v>
      </c>
      <c r="E25" s="6">
        <v>19</v>
      </c>
      <c r="F25" s="6">
        <v>16</v>
      </c>
      <c r="G25" s="3">
        <f t="shared" si="0"/>
        <v>35</v>
      </c>
      <c r="H25" s="3">
        <v>14</v>
      </c>
      <c r="I25" s="3"/>
      <c r="J25" s="4">
        <f t="shared" si="1"/>
        <v>35</v>
      </c>
    </row>
    <row r="26" spans="1:10" ht="15">
      <c r="A26" s="5">
        <v>19</v>
      </c>
      <c r="B26" s="45" t="s">
        <v>181</v>
      </c>
      <c r="C26" s="6">
        <v>9</v>
      </c>
      <c r="D26" s="6" t="s">
        <v>79</v>
      </c>
      <c r="E26" s="6">
        <v>28</v>
      </c>
      <c r="F26" s="6">
        <v>4</v>
      </c>
      <c r="G26" s="3">
        <f t="shared" si="0"/>
        <v>32</v>
      </c>
      <c r="H26" s="3">
        <v>15</v>
      </c>
      <c r="I26" s="3"/>
      <c r="J26" s="4">
        <f t="shared" si="1"/>
        <v>32</v>
      </c>
    </row>
    <row r="27" spans="1:10" ht="15">
      <c r="A27" s="5">
        <v>20</v>
      </c>
      <c r="B27" s="45" t="s">
        <v>182</v>
      </c>
      <c r="C27" s="6">
        <v>9</v>
      </c>
      <c r="D27" s="6" t="s">
        <v>88</v>
      </c>
      <c r="E27" s="6">
        <v>20</v>
      </c>
      <c r="F27" s="6">
        <v>4</v>
      </c>
      <c r="G27" s="3">
        <f t="shared" si="0"/>
        <v>24</v>
      </c>
      <c r="H27" s="3">
        <v>16</v>
      </c>
      <c r="I27" s="3"/>
      <c r="J27" s="4">
        <f t="shared" si="1"/>
        <v>24</v>
      </c>
    </row>
    <row r="28" spans="1:10" ht="15">
      <c r="A28" s="5">
        <v>21</v>
      </c>
      <c r="B28" s="45" t="s">
        <v>183</v>
      </c>
      <c r="C28" s="6">
        <v>9</v>
      </c>
      <c r="D28" s="6" t="s">
        <v>80</v>
      </c>
      <c r="E28" s="6">
        <v>5</v>
      </c>
      <c r="F28" s="6">
        <v>7</v>
      </c>
      <c r="G28" s="3">
        <f t="shared" si="0"/>
        <v>12</v>
      </c>
      <c r="H28" s="3">
        <v>17</v>
      </c>
      <c r="I28" s="3"/>
      <c r="J28" s="4">
        <f t="shared" si="1"/>
        <v>12</v>
      </c>
    </row>
    <row r="29" spans="1:10" ht="15">
      <c r="A29" s="5">
        <v>22</v>
      </c>
      <c r="B29" s="45" t="s">
        <v>184</v>
      </c>
      <c r="C29" s="6">
        <v>9</v>
      </c>
      <c r="D29" s="6" t="s">
        <v>98</v>
      </c>
      <c r="E29" s="6">
        <v>9</v>
      </c>
      <c r="F29" s="6">
        <v>0</v>
      </c>
      <c r="G29" s="3">
        <f t="shared" si="0"/>
        <v>9</v>
      </c>
      <c r="H29" s="3">
        <v>18</v>
      </c>
      <c r="I29" s="3"/>
      <c r="J29" s="4">
        <f t="shared" si="1"/>
        <v>9</v>
      </c>
    </row>
    <row r="30" spans="1:10" ht="15">
      <c r="A30" s="5">
        <v>23</v>
      </c>
      <c r="B30" s="48" t="s">
        <v>185</v>
      </c>
      <c r="C30" s="6">
        <v>9</v>
      </c>
      <c r="D30" s="6" t="s">
        <v>95</v>
      </c>
      <c r="E30" s="6">
        <v>7</v>
      </c>
      <c r="F30" s="6">
        <v>0</v>
      </c>
      <c r="G30" s="3">
        <f t="shared" si="0"/>
        <v>7</v>
      </c>
      <c r="H30" s="3">
        <v>19</v>
      </c>
      <c r="I30" s="4"/>
      <c r="J30" s="4">
        <f t="shared" si="1"/>
        <v>7.000000000000001</v>
      </c>
    </row>
    <row r="31" spans="1:10" ht="15">
      <c r="A31" s="18"/>
      <c r="B31" s="56"/>
      <c r="C31" s="18"/>
      <c r="D31" s="18"/>
      <c r="E31" s="18"/>
      <c r="F31" s="18"/>
      <c r="G31" s="18"/>
      <c r="H31" s="18"/>
      <c r="I31" s="18"/>
      <c r="J31" s="19"/>
    </row>
    <row r="32" spans="2:3" ht="15.75">
      <c r="B32" s="12" t="s">
        <v>7</v>
      </c>
      <c r="C32" s="29"/>
    </row>
    <row r="33" spans="2:3" ht="15.75">
      <c r="B33" s="13"/>
      <c r="C33" s="22"/>
    </row>
    <row r="34" spans="2:3" ht="15.75">
      <c r="B34" s="12" t="s">
        <v>8</v>
      </c>
      <c r="C34" s="22"/>
    </row>
    <row r="35" spans="2:3" ht="15.75">
      <c r="B35" s="13"/>
      <c r="C35" s="22"/>
    </row>
    <row r="36" spans="2:3" ht="15.75">
      <c r="B36" s="13"/>
      <c r="C36" s="22"/>
    </row>
    <row r="37" ht="15">
      <c r="C37" s="28"/>
    </row>
    <row r="38" spans="2:3" ht="15">
      <c r="B38" s="15"/>
      <c r="C38" s="28"/>
    </row>
    <row r="39" spans="2:3" ht="15.75">
      <c r="B39" s="14" t="s">
        <v>9</v>
      </c>
      <c r="C39" s="28"/>
    </row>
    <row r="40" spans="2:11" ht="15.75">
      <c r="B40"/>
      <c r="C40" s="9"/>
      <c r="D40" s="28"/>
      <c r="E40" s="28"/>
      <c r="F40" s="28"/>
      <c r="G40" s="28"/>
      <c r="H40" s="28"/>
      <c r="K40" s="28"/>
    </row>
  </sheetData>
  <sheetProtection/>
  <autoFilter ref="A7:J30">
    <sortState ref="A8:J40">
      <sortCondition descending="1" sortBy="value" ref="G8:G40"/>
    </sortState>
  </autoFilter>
  <mergeCells count="5">
    <mergeCell ref="A1:G1"/>
    <mergeCell ref="A2:G2"/>
    <mergeCell ref="A4:G4"/>
    <mergeCell ref="A5:G5"/>
    <mergeCell ref="A3:J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rowBreaks count="1" manualBreakCount="1">
    <brk id="26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Normal="90" zoomScaleSheetLayoutView="100" zoomScalePageLayoutView="0" workbookViewId="0" topLeftCell="A4">
      <selection activeCell="B8" sqref="B8"/>
    </sheetView>
  </sheetViews>
  <sheetFormatPr defaultColWidth="9.140625" defaultRowHeight="15"/>
  <cols>
    <col min="1" max="1" width="5.421875" style="0" customWidth="1"/>
    <col min="2" max="2" width="23.00390625" style="11" customWidth="1"/>
    <col min="3" max="3" width="4.57421875" style="0" customWidth="1"/>
    <col min="4" max="4" width="16.421875" style="0" customWidth="1"/>
    <col min="5" max="5" width="9.57421875" style="0" customWidth="1"/>
    <col min="6" max="6" width="10.7109375" style="0" customWidth="1"/>
    <col min="7" max="8" width="7.8515625" style="0" customWidth="1"/>
    <col min="9" max="9" width="7.140625" style="0" customWidth="1"/>
    <col min="10" max="10" width="9.28125" style="0" customWidth="1"/>
  </cols>
  <sheetData>
    <row r="1" spans="1:7" ht="15.75">
      <c r="A1" s="71" t="s">
        <v>21</v>
      </c>
      <c r="B1" s="71"/>
      <c r="C1" s="71"/>
      <c r="D1" s="71"/>
      <c r="E1" s="71"/>
      <c r="F1" s="71"/>
      <c r="G1" s="71"/>
    </row>
    <row r="2" spans="1:7" ht="15.75">
      <c r="A2" s="72" t="s">
        <v>0</v>
      </c>
      <c r="B2" s="72"/>
      <c r="C2" s="72"/>
      <c r="D2" s="72"/>
      <c r="E2" s="72"/>
      <c r="F2" s="72"/>
      <c r="G2" s="72"/>
    </row>
    <row r="3" spans="1:10" ht="30.75" customHeight="1">
      <c r="A3" s="74" t="s">
        <v>13</v>
      </c>
      <c r="B3" s="74"/>
      <c r="C3" s="74"/>
      <c r="D3" s="74"/>
      <c r="E3" s="74"/>
      <c r="F3" s="74"/>
      <c r="G3" s="74"/>
      <c r="H3" s="74"/>
      <c r="I3" s="74"/>
      <c r="J3" s="74"/>
    </row>
    <row r="4" spans="1:7" ht="15.75">
      <c r="A4" s="72" t="s">
        <v>20</v>
      </c>
      <c r="B4" s="72"/>
      <c r="C4" s="72"/>
      <c r="D4" s="72"/>
      <c r="E4" s="72"/>
      <c r="F4" s="72"/>
      <c r="G4" s="72"/>
    </row>
    <row r="5" spans="1:7" ht="15.75">
      <c r="A5" s="72" t="s">
        <v>18</v>
      </c>
      <c r="B5" s="72"/>
      <c r="C5" s="72"/>
      <c r="D5" s="72"/>
      <c r="E5" s="72"/>
      <c r="F5" s="72"/>
      <c r="G5" s="72"/>
    </row>
    <row r="7" spans="1:10" ht="63.75">
      <c r="A7" s="1" t="s">
        <v>1</v>
      </c>
      <c r="B7" s="10" t="s">
        <v>2</v>
      </c>
      <c r="C7" s="2" t="s">
        <v>3</v>
      </c>
      <c r="D7" s="1" t="s">
        <v>14</v>
      </c>
      <c r="E7" s="1" t="s">
        <v>5</v>
      </c>
      <c r="F7" s="1" t="s">
        <v>6</v>
      </c>
      <c r="G7" s="1" t="s">
        <v>4</v>
      </c>
      <c r="H7" s="1" t="s">
        <v>10</v>
      </c>
      <c r="I7" s="1" t="s">
        <v>11</v>
      </c>
      <c r="J7" s="1" t="s">
        <v>12</v>
      </c>
    </row>
    <row r="8" spans="1:10" ht="15">
      <c r="A8" s="5">
        <v>1</v>
      </c>
      <c r="B8" s="45" t="s">
        <v>150</v>
      </c>
      <c r="C8" s="24">
        <v>10</v>
      </c>
      <c r="D8" s="6" t="s">
        <v>105</v>
      </c>
      <c r="E8" s="24">
        <v>49</v>
      </c>
      <c r="F8" s="24">
        <v>28</v>
      </c>
      <c r="G8" s="25">
        <f aca="true" t="shared" si="0" ref="G8:G20">SUM(E8:F8)</f>
        <v>77</v>
      </c>
      <c r="H8" s="25">
        <v>1</v>
      </c>
      <c r="I8" s="26" t="s">
        <v>76</v>
      </c>
      <c r="J8" s="26">
        <f aca="true" t="shared" si="1" ref="J8:J20">G8/100*100</f>
        <v>77</v>
      </c>
    </row>
    <row r="9" spans="1:10" ht="15">
      <c r="A9" s="5">
        <v>2</v>
      </c>
      <c r="B9" s="48" t="s">
        <v>151</v>
      </c>
      <c r="C9" s="24">
        <v>10</v>
      </c>
      <c r="D9" s="6" t="s">
        <v>102</v>
      </c>
      <c r="E9" s="24">
        <v>59</v>
      </c>
      <c r="F9" s="24">
        <v>15</v>
      </c>
      <c r="G9" s="25">
        <f t="shared" si="0"/>
        <v>74</v>
      </c>
      <c r="H9" s="25">
        <v>2</v>
      </c>
      <c r="I9" s="26" t="s">
        <v>77</v>
      </c>
      <c r="J9" s="26">
        <f t="shared" si="1"/>
        <v>74</v>
      </c>
    </row>
    <row r="10" spans="1:10" ht="15">
      <c r="A10" s="5">
        <v>3</v>
      </c>
      <c r="B10" s="47" t="s">
        <v>152</v>
      </c>
      <c r="C10" s="24">
        <v>10</v>
      </c>
      <c r="D10" s="6" t="s">
        <v>107</v>
      </c>
      <c r="E10" s="24">
        <v>48</v>
      </c>
      <c r="F10" s="24">
        <v>25</v>
      </c>
      <c r="G10" s="25">
        <f t="shared" si="0"/>
        <v>73</v>
      </c>
      <c r="H10" s="25">
        <v>3</v>
      </c>
      <c r="I10" s="26" t="s">
        <v>78</v>
      </c>
      <c r="J10" s="26">
        <f t="shared" si="1"/>
        <v>73</v>
      </c>
    </row>
    <row r="11" spans="1:10" ht="15">
      <c r="A11" s="5">
        <v>4</v>
      </c>
      <c r="B11" s="45" t="s">
        <v>153</v>
      </c>
      <c r="C11" s="24">
        <v>10</v>
      </c>
      <c r="D11" s="6" t="s">
        <v>108</v>
      </c>
      <c r="E11" s="24">
        <v>45</v>
      </c>
      <c r="F11" s="24">
        <v>28</v>
      </c>
      <c r="G11" s="25">
        <f t="shared" si="0"/>
        <v>73</v>
      </c>
      <c r="H11" s="25">
        <v>3</v>
      </c>
      <c r="I11" s="26" t="s">
        <v>78</v>
      </c>
      <c r="J11" s="26">
        <f t="shared" si="1"/>
        <v>73</v>
      </c>
    </row>
    <row r="12" spans="1:10" ht="15">
      <c r="A12" s="5">
        <v>5</v>
      </c>
      <c r="B12" s="45" t="s">
        <v>154</v>
      </c>
      <c r="C12" s="24">
        <v>10</v>
      </c>
      <c r="D12" s="6" t="s">
        <v>106</v>
      </c>
      <c r="E12" s="24">
        <v>68</v>
      </c>
      <c r="F12" s="24">
        <v>0</v>
      </c>
      <c r="G12" s="25">
        <f t="shared" si="0"/>
        <v>68</v>
      </c>
      <c r="H12" s="25">
        <v>4</v>
      </c>
      <c r="I12" s="25"/>
      <c r="J12" s="26">
        <f t="shared" si="1"/>
        <v>68</v>
      </c>
    </row>
    <row r="13" spans="1:10" ht="15">
      <c r="A13" s="5">
        <v>6</v>
      </c>
      <c r="B13" s="45" t="s">
        <v>155</v>
      </c>
      <c r="C13" s="24">
        <v>10</v>
      </c>
      <c r="D13" s="6" t="s">
        <v>103</v>
      </c>
      <c r="E13" s="24">
        <v>45</v>
      </c>
      <c r="F13" s="24">
        <v>20</v>
      </c>
      <c r="G13" s="25">
        <f t="shared" si="0"/>
        <v>65</v>
      </c>
      <c r="H13" s="25">
        <v>5</v>
      </c>
      <c r="I13" s="25"/>
      <c r="J13" s="26">
        <f t="shared" si="1"/>
        <v>65</v>
      </c>
    </row>
    <row r="14" spans="1:10" ht="15">
      <c r="A14" s="5">
        <v>7</v>
      </c>
      <c r="B14" s="48" t="s">
        <v>156</v>
      </c>
      <c r="C14" s="24">
        <v>10</v>
      </c>
      <c r="D14" s="6" t="s">
        <v>104</v>
      </c>
      <c r="E14" s="24">
        <v>63</v>
      </c>
      <c r="F14" s="24">
        <v>0</v>
      </c>
      <c r="G14" s="25">
        <f t="shared" si="0"/>
        <v>63</v>
      </c>
      <c r="H14" s="25">
        <v>6</v>
      </c>
      <c r="I14" s="25"/>
      <c r="J14" s="26">
        <f t="shared" si="1"/>
        <v>63</v>
      </c>
    </row>
    <row r="15" spans="1:10" ht="15">
      <c r="A15" s="5">
        <v>8</v>
      </c>
      <c r="B15" s="57" t="s">
        <v>157</v>
      </c>
      <c r="C15" s="24">
        <v>10</v>
      </c>
      <c r="D15" s="6" t="s">
        <v>109</v>
      </c>
      <c r="E15" s="24">
        <v>40</v>
      </c>
      <c r="F15" s="24">
        <v>23</v>
      </c>
      <c r="G15" s="25">
        <f t="shared" si="0"/>
        <v>63</v>
      </c>
      <c r="H15" s="25">
        <v>9</v>
      </c>
      <c r="I15" s="25"/>
      <c r="J15" s="26">
        <f t="shared" si="1"/>
        <v>63</v>
      </c>
    </row>
    <row r="16" spans="1:10" ht="15">
      <c r="A16" s="5">
        <v>9</v>
      </c>
      <c r="B16" s="45" t="s">
        <v>158</v>
      </c>
      <c r="C16" s="24">
        <v>10</v>
      </c>
      <c r="D16" s="6" t="s">
        <v>114</v>
      </c>
      <c r="E16" s="24">
        <v>51</v>
      </c>
      <c r="F16" s="24">
        <v>8</v>
      </c>
      <c r="G16" s="25">
        <f t="shared" si="0"/>
        <v>59</v>
      </c>
      <c r="H16" s="25">
        <v>7</v>
      </c>
      <c r="I16" s="25"/>
      <c r="J16" s="26">
        <f t="shared" si="1"/>
        <v>59</v>
      </c>
    </row>
    <row r="17" spans="1:10" ht="15">
      <c r="A17" s="5">
        <v>10</v>
      </c>
      <c r="B17" s="45" t="s">
        <v>159</v>
      </c>
      <c r="C17" s="24">
        <v>10</v>
      </c>
      <c r="D17" s="6" t="s">
        <v>112</v>
      </c>
      <c r="E17" s="24">
        <v>30</v>
      </c>
      <c r="F17" s="24">
        <v>25</v>
      </c>
      <c r="G17" s="25">
        <f t="shared" si="0"/>
        <v>55</v>
      </c>
      <c r="H17" s="25">
        <v>8</v>
      </c>
      <c r="I17" s="25"/>
      <c r="J17" s="26">
        <f t="shared" si="1"/>
        <v>55.00000000000001</v>
      </c>
    </row>
    <row r="18" spans="1:10" ht="15">
      <c r="A18" s="5">
        <v>11</v>
      </c>
      <c r="B18" s="45" t="s">
        <v>160</v>
      </c>
      <c r="C18" s="24">
        <v>10</v>
      </c>
      <c r="D18" s="6" t="s">
        <v>110</v>
      </c>
      <c r="E18" s="24">
        <v>27</v>
      </c>
      <c r="F18" s="24">
        <v>12</v>
      </c>
      <c r="G18" s="25">
        <f t="shared" si="0"/>
        <v>39</v>
      </c>
      <c r="H18" s="25">
        <v>10</v>
      </c>
      <c r="I18" s="25"/>
      <c r="J18" s="26">
        <f t="shared" si="1"/>
        <v>39</v>
      </c>
    </row>
    <row r="19" spans="1:10" ht="15">
      <c r="A19" s="5">
        <v>12</v>
      </c>
      <c r="B19" s="45" t="s">
        <v>161</v>
      </c>
      <c r="C19" s="24">
        <v>10</v>
      </c>
      <c r="D19" s="6" t="s">
        <v>111</v>
      </c>
      <c r="E19" s="24">
        <v>15</v>
      </c>
      <c r="F19" s="24">
        <v>0</v>
      </c>
      <c r="G19" s="25">
        <f t="shared" si="0"/>
        <v>15</v>
      </c>
      <c r="H19" s="25">
        <v>11</v>
      </c>
      <c r="I19" s="25"/>
      <c r="J19" s="26">
        <f t="shared" si="1"/>
        <v>15</v>
      </c>
    </row>
    <row r="20" spans="1:10" ht="15">
      <c r="A20" s="5">
        <v>13</v>
      </c>
      <c r="B20" s="47" t="s">
        <v>162</v>
      </c>
      <c r="C20" s="24">
        <v>10</v>
      </c>
      <c r="D20" s="6" t="s">
        <v>113</v>
      </c>
      <c r="E20" s="24">
        <v>5</v>
      </c>
      <c r="F20" s="24">
        <v>10</v>
      </c>
      <c r="G20" s="25">
        <f t="shared" si="0"/>
        <v>15</v>
      </c>
      <c r="H20" s="25">
        <v>11</v>
      </c>
      <c r="I20" s="25"/>
      <c r="J20" s="26">
        <f t="shared" si="1"/>
        <v>15</v>
      </c>
    </row>
    <row r="21" spans="1:10" s="28" customFormat="1" ht="15">
      <c r="A21" s="18"/>
      <c r="B21" s="60"/>
      <c r="C21" s="61"/>
      <c r="D21" s="62"/>
      <c r="E21" s="61"/>
      <c r="F21" s="61"/>
      <c r="G21" s="61"/>
      <c r="H21" s="61"/>
      <c r="I21" s="61"/>
      <c r="J21" s="63"/>
    </row>
    <row r="22" spans="1:2" ht="15.75">
      <c r="A22" s="12"/>
      <c r="B22" s="12" t="s">
        <v>7</v>
      </c>
    </row>
    <row r="23" spans="1:2" ht="15.75">
      <c r="A23" s="13"/>
      <c r="B23" s="13"/>
    </row>
    <row r="24" spans="1:2" ht="15.75">
      <c r="A24" s="12"/>
      <c r="B24" s="12" t="s">
        <v>8</v>
      </c>
    </row>
    <row r="25" spans="1:2" ht="15.75">
      <c r="A25" s="13"/>
      <c r="B25" s="13"/>
    </row>
    <row r="26" spans="1:2" ht="15.75">
      <c r="A26" s="13"/>
      <c r="B26" s="13"/>
    </row>
    <row r="27" ht="15">
      <c r="A27" s="11"/>
    </row>
    <row r="28" spans="1:2" ht="15.75">
      <c r="A28" s="14"/>
      <c r="B28" s="14" t="s">
        <v>9</v>
      </c>
    </row>
    <row r="29" spans="3:10" ht="15">
      <c r="C29" s="28"/>
      <c r="D29" s="28"/>
      <c r="E29" s="28"/>
      <c r="F29" s="28"/>
      <c r="G29" s="28"/>
      <c r="J29" s="28"/>
    </row>
  </sheetData>
  <sheetProtection/>
  <autoFilter ref="A7:J20">
    <sortState ref="A8:J29">
      <sortCondition descending="1" sortBy="value" ref="G8:G29"/>
    </sortState>
  </autoFilter>
  <mergeCells count="5">
    <mergeCell ref="A1:G1"/>
    <mergeCell ref="A2:G2"/>
    <mergeCell ref="A4:G4"/>
    <mergeCell ref="A5:G5"/>
    <mergeCell ref="A3:J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6">
      <selection activeCell="C6" sqref="C1:E16384"/>
    </sheetView>
  </sheetViews>
  <sheetFormatPr defaultColWidth="9.140625" defaultRowHeight="15"/>
  <cols>
    <col min="1" max="1" width="5.421875" style="0" customWidth="1"/>
    <col min="2" max="2" width="23.7109375" style="11" customWidth="1"/>
    <col min="3" max="3" width="4.57421875" style="28" customWidth="1"/>
    <col min="4" max="4" width="17.140625" style="28" customWidth="1"/>
    <col min="5" max="6" width="4.7109375" style="28" customWidth="1"/>
    <col min="7" max="7" width="8.00390625" style="28" customWidth="1"/>
    <col min="8" max="8" width="8.00390625" style="0" customWidth="1"/>
    <col min="9" max="9" width="6.7109375" style="0" customWidth="1"/>
    <col min="10" max="10" width="9.57421875" style="28" customWidth="1"/>
  </cols>
  <sheetData>
    <row r="1" spans="1:7" ht="15.75">
      <c r="A1" s="71" t="s">
        <v>22</v>
      </c>
      <c r="B1" s="71"/>
      <c r="C1" s="71"/>
      <c r="D1" s="71"/>
      <c r="E1" s="71"/>
      <c r="F1" s="71"/>
      <c r="G1" s="71"/>
    </row>
    <row r="2" spans="1:7" ht="15.75">
      <c r="A2" s="72" t="s">
        <v>0</v>
      </c>
      <c r="B2" s="72"/>
      <c r="C2" s="72"/>
      <c r="D2" s="72"/>
      <c r="E2" s="72"/>
      <c r="F2" s="72"/>
      <c r="G2" s="72"/>
    </row>
    <row r="3" spans="1:10" ht="32.25" customHeight="1">
      <c r="A3" s="74" t="s">
        <v>13</v>
      </c>
      <c r="B3" s="74"/>
      <c r="C3" s="74"/>
      <c r="D3" s="74"/>
      <c r="E3" s="74"/>
      <c r="F3" s="74"/>
      <c r="G3" s="74"/>
      <c r="H3" s="74"/>
      <c r="I3" s="74"/>
      <c r="J3" s="74"/>
    </row>
    <row r="4" spans="1:7" ht="15.75">
      <c r="A4" s="72" t="s">
        <v>23</v>
      </c>
      <c r="B4" s="72"/>
      <c r="C4" s="72"/>
      <c r="D4" s="72"/>
      <c r="E4" s="72"/>
      <c r="F4" s="72"/>
      <c r="G4" s="72"/>
    </row>
    <row r="5" spans="1:7" ht="15.75">
      <c r="A5" s="72" t="s">
        <v>19</v>
      </c>
      <c r="B5" s="72"/>
      <c r="C5" s="72"/>
      <c r="D5" s="72"/>
      <c r="E5" s="72"/>
      <c r="F5" s="72"/>
      <c r="G5" s="72"/>
    </row>
    <row r="7" spans="1:10" ht="57" customHeight="1">
      <c r="A7" s="1" t="s">
        <v>1</v>
      </c>
      <c r="B7" s="10" t="s">
        <v>2</v>
      </c>
      <c r="C7" s="27" t="s">
        <v>3</v>
      </c>
      <c r="D7" s="27" t="s">
        <v>14</v>
      </c>
      <c r="E7" s="27" t="s">
        <v>5</v>
      </c>
      <c r="F7" s="27" t="s">
        <v>6</v>
      </c>
      <c r="G7" s="21" t="s">
        <v>4</v>
      </c>
      <c r="H7" s="1" t="s">
        <v>10</v>
      </c>
      <c r="I7" s="1" t="s">
        <v>11</v>
      </c>
      <c r="J7" s="64" t="s">
        <v>12</v>
      </c>
    </row>
    <row r="8" spans="1:10" ht="15">
      <c r="A8" s="30">
        <v>1</v>
      </c>
      <c r="B8" s="40" t="s">
        <v>132</v>
      </c>
      <c r="C8" s="24">
        <v>11</v>
      </c>
      <c r="D8" s="24" t="s">
        <v>128</v>
      </c>
      <c r="E8" s="24">
        <v>55</v>
      </c>
      <c r="F8" s="24">
        <v>24</v>
      </c>
      <c r="G8" s="25">
        <f aca="true" t="shared" si="0" ref="G8:G25">SUM(E8:F8)</f>
        <v>79</v>
      </c>
      <c r="H8" s="3">
        <v>1</v>
      </c>
      <c r="I8" s="4" t="s">
        <v>76</v>
      </c>
      <c r="J8" s="26">
        <f aca="true" t="shared" si="1" ref="J8:J25">G8/100*100</f>
        <v>79</v>
      </c>
    </row>
    <row r="9" spans="1:10" ht="15">
      <c r="A9" s="30">
        <v>2</v>
      </c>
      <c r="B9" s="40" t="s">
        <v>133</v>
      </c>
      <c r="C9" s="24">
        <v>11</v>
      </c>
      <c r="D9" s="24" t="s">
        <v>130</v>
      </c>
      <c r="E9" s="24">
        <v>59</v>
      </c>
      <c r="F9" s="24">
        <v>20</v>
      </c>
      <c r="G9" s="25">
        <f t="shared" si="0"/>
        <v>79</v>
      </c>
      <c r="H9" s="3">
        <v>1</v>
      </c>
      <c r="I9" s="4" t="s">
        <v>76</v>
      </c>
      <c r="J9" s="26">
        <f t="shared" si="1"/>
        <v>79</v>
      </c>
    </row>
    <row r="10" spans="1:10" ht="15">
      <c r="A10" s="30">
        <v>3</v>
      </c>
      <c r="B10" s="40" t="s">
        <v>134</v>
      </c>
      <c r="C10" s="24">
        <v>11</v>
      </c>
      <c r="D10" s="24" t="s">
        <v>129</v>
      </c>
      <c r="E10" s="24">
        <v>55</v>
      </c>
      <c r="F10" s="24">
        <v>18</v>
      </c>
      <c r="G10" s="25">
        <f t="shared" si="0"/>
        <v>73</v>
      </c>
      <c r="H10" s="3">
        <v>2</v>
      </c>
      <c r="I10" s="4" t="s">
        <v>77</v>
      </c>
      <c r="J10" s="26">
        <f t="shared" si="1"/>
        <v>73</v>
      </c>
    </row>
    <row r="11" spans="1:10" ht="15">
      <c r="A11" s="30">
        <v>4</v>
      </c>
      <c r="B11" s="40" t="s">
        <v>135</v>
      </c>
      <c r="C11" s="24">
        <v>11</v>
      </c>
      <c r="D11" s="24" t="s">
        <v>115</v>
      </c>
      <c r="E11" s="24">
        <v>41</v>
      </c>
      <c r="F11" s="24">
        <v>24</v>
      </c>
      <c r="G11" s="25">
        <f t="shared" si="0"/>
        <v>65</v>
      </c>
      <c r="H11" s="3">
        <v>3</v>
      </c>
      <c r="I11" s="4" t="s">
        <v>78</v>
      </c>
      <c r="J11" s="26">
        <f t="shared" si="1"/>
        <v>65</v>
      </c>
    </row>
    <row r="12" spans="1:10" ht="15">
      <c r="A12" s="30">
        <v>5</v>
      </c>
      <c r="B12" s="44" t="s">
        <v>136</v>
      </c>
      <c r="C12" s="24">
        <v>11</v>
      </c>
      <c r="D12" s="24" t="s">
        <v>123</v>
      </c>
      <c r="E12" s="24">
        <v>50</v>
      </c>
      <c r="F12" s="24">
        <v>10</v>
      </c>
      <c r="G12" s="25">
        <f t="shared" si="0"/>
        <v>60</v>
      </c>
      <c r="H12" s="3">
        <v>4</v>
      </c>
      <c r="I12" s="3"/>
      <c r="J12" s="26">
        <f t="shared" si="1"/>
        <v>60</v>
      </c>
    </row>
    <row r="13" spans="1:10" ht="15">
      <c r="A13" s="30">
        <v>6</v>
      </c>
      <c r="B13" s="40" t="s">
        <v>137</v>
      </c>
      <c r="C13" s="24">
        <v>11</v>
      </c>
      <c r="D13" s="24" t="s">
        <v>116</v>
      </c>
      <c r="E13" s="24">
        <v>45</v>
      </c>
      <c r="F13" s="24">
        <v>10</v>
      </c>
      <c r="G13" s="25">
        <f t="shared" si="0"/>
        <v>55</v>
      </c>
      <c r="H13" s="3">
        <v>5</v>
      </c>
      <c r="I13" s="3"/>
      <c r="J13" s="26">
        <f t="shared" si="1"/>
        <v>55.00000000000001</v>
      </c>
    </row>
    <row r="14" spans="1:10" ht="15">
      <c r="A14" s="30">
        <v>7</v>
      </c>
      <c r="B14" s="43" t="s">
        <v>138</v>
      </c>
      <c r="C14" s="24">
        <v>11</v>
      </c>
      <c r="D14" s="24" t="s">
        <v>115</v>
      </c>
      <c r="E14" s="24">
        <v>35</v>
      </c>
      <c r="F14" s="24">
        <v>17</v>
      </c>
      <c r="G14" s="25">
        <f t="shared" si="0"/>
        <v>52</v>
      </c>
      <c r="H14" s="3">
        <v>6</v>
      </c>
      <c r="I14" s="3"/>
      <c r="J14" s="26">
        <f t="shared" si="1"/>
        <v>52</v>
      </c>
    </row>
    <row r="15" spans="1:10" ht="15">
      <c r="A15" s="30">
        <v>8</v>
      </c>
      <c r="B15" s="40" t="s">
        <v>139</v>
      </c>
      <c r="C15" s="24">
        <v>11</v>
      </c>
      <c r="D15" s="24" t="s">
        <v>117</v>
      </c>
      <c r="E15" s="24">
        <v>35</v>
      </c>
      <c r="F15" s="24">
        <v>17</v>
      </c>
      <c r="G15" s="25">
        <f t="shared" si="0"/>
        <v>52</v>
      </c>
      <c r="H15" s="3">
        <v>6</v>
      </c>
      <c r="I15" s="3"/>
      <c r="J15" s="26">
        <f t="shared" si="1"/>
        <v>52</v>
      </c>
    </row>
    <row r="16" spans="1:10" ht="15">
      <c r="A16" s="30">
        <v>9</v>
      </c>
      <c r="B16" s="42" t="s">
        <v>140</v>
      </c>
      <c r="C16" s="24">
        <v>11</v>
      </c>
      <c r="D16" s="24" t="s">
        <v>127</v>
      </c>
      <c r="E16" s="24">
        <v>50</v>
      </c>
      <c r="F16" s="24">
        <v>0</v>
      </c>
      <c r="G16" s="25">
        <f t="shared" si="0"/>
        <v>50</v>
      </c>
      <c r="H16" s="3">
        <v>7</v>
      </c>
      <c r="I16" s="3"/>
      <c r="J16" s="26">
        <f t="shared" si="1"/>
        <v>50</v>
      </c>
    </row>
    <row r="17" spans="1:10" ht="15">
      <c r="A17" s="30">
        <v>10</v>
      </c>
      <c r="B17" s="44" t="s">
        <v>141</v>
      </c>
      <c r="C17" s="24">
        <v>11</v>
      </c>
      <c r="D17" s="24" t="s">
        <v>122</v>
      </c>
      <c r="E17" s="24">
        <v>32</v>
      </c>
      <c r="F17" s="24">
        <v>17</v>
      </c>
      <c r="G17" s="25">
        <f t="shared" si="0"/>
        <v>49</v>
      </c>
      <c r="H17" s="3">
        <v>8</v>
      </c>
      <c r="I17" s="3"/>
      <c r="J17" s="26">
        <f t="shared" si="1"/>
        <v>49</v>
      </c>
    </row>
    <row r="18" spans="1:10" ht="15">
      <c r="A18" s="30">
        <v>11</v>
      </c>
      <c r="B18" s="41" t="s">
        <v>142</v>
      </c>
      <c r="C18" s="24">
        <v>11</v>
      </c>
      <c r="D18" s="24" t="s">
        <v>124</v>
      </c>
      <c r="E18" s="24">
        <v>46</v>
      </c>
      <c r="F18" s="24">
        <v>0</v>
      </c>
      <c r="G18" s="25">
        <f t="shared" si="0"/>
        <v>46</v>
      </c>
      <c r="H18" s="3">
        <v>9</v>
      </c>
      <c r="I18" s="3"/>
      <c r="J18" s="26">
        <f t="shared" si="1"/>
        <v>46</v>
      </c>
    </row>
    <row r="19" spans="1:10" ht="15">
      <c r="A19" s="30">
        <v>12</v>
      </c>
      <c r="B19" s="40" t="s">
        <v>143</v>
      </c>
      <c r="C19" s="24">
        <v>11</v>
      </c>
      <c r="D19" s="24" t="s">
        <v>121</v>
      </c>
      <c r="E19" s="24">
        <v>34</v>
      </c>
      <c r="F19" s="24">
        <v>12</v>
      </c>
      <c r="G19" s="25">
        <f t="shared" si="0"/>
        <v>46</v>
      </c>
      <c r="H19" s="3">
        <v>9</v>
      </c>
      <c r="I19" s="3"/>
      <c r="J19" s="26">
        <f t="shared" si="1"/>
        <v>46</v>
      </c>
    </row>
    <row r="20" spans="1:10" ht="15">
      <c r="A20" s="30">
        <v>13</v>
      </c>
      <c r="B20" s="40" t="s">
        <v>144</v>
      </c>
      <c r="C20" s="24">
        <v>11</v>
      </c>
      <c r="D20" s="24" t="s">
        <v>125</v>
      </c>
      <c r="E20" s="24">
        <v>27</v>
      </c>
      <c r="F20" s="24">
        <v>14</v>
      </c>
      <c r="G20" s="25">
        <f t="shared" si="0"/>
        <v>41</v>
      </c>
      <c r="H20" s="3">
        <v>10</v>
      </c>
      <c r="I20" s="3"/>
      <c r="J20" s="26">
        <f t="shared" si="1"/>
        <v>41</v>
      </c>
    </row>
    <row r="21" spans="1:10" ht="15">
      <c r="A21" s="30">
        <v>14</v>
      </c>
      <c r="B21" s="40" t="s">
        <v>145</v>
      </c>
      <c r="C21" s="25">
        <v>11</v>
      </c>
      <c r="D21" s="24" t="s">
        <v>118</v>
      </c>
      <c r="E21" s="25">
        <v>40</v>
      </c>
      <c r="F21" s="25">
        <v>0</v>
      </c>
      <c r="G21" s="25">
        <f t="shared" si="0"/>
        <v>40</v>
      </c>
      <c r="H21" s="3">
        <v>11</v>
      </c>
      <c r="I21" s="3"/>
      <c r="J21" s="26">
        <f t="shared" si="1"/>
        <v>40</v>
      </c>
    </row>
    <row r="22" spans="1:10" ht="15">
      <c r="A22" s="30">
        <v>15</v>
      </c>
      <c r="B22" s="40" t="s">
        <v>146</v>
      </c>
      <c r="C22" s="24">
        <v>11</v>
      </c>
      <c r="D22" s="24" t="s">
        <v>131</v>
      </c>
      <c r="E22" s="25">
        <v>30</v>
      </c>
      <c r="F22" s="25">
        <v>10</v>
      </c>
      <c r="G22" s="25">
        <f t="shared" si="0"/>
        <v>40</v>
      </c>
      <c r="H22" s="3">
        <v>11</v>
      </c>
      <c r="I22" s="3"/>
      <c r="J22" s="26">
        <f t="shared" si="1"/>
        <v>40</v>
      </c>
    </row>
    <row r="23" spans="1:10" ht="15">
      <c r="A23" s="30">
        <v>16</v>
      </c>
      <c r="B23" s="40" t="s">
        <v>147</v>
      </c>
      <c r="C23" s="25">
        <v>11</v>
      </c>
      <c r="D23" s="24" t="s">
        <v>119</v>
      </c>
      <c r="E23" s="25">
        <v>21</v>
      </c>
      <c r="F23" s="25">
        <v>7</v>
      </c>
      <c r="G23" s="25">
        <f t="shared" si="0"/>
        <v>28</v>
      </c>
      <c r="H23" s="3">
        <v>12</v>
      </c>
      <c r="I23" s="3"/>
      <c r="J23" s="26">
        <f t="shared" si="1"/>
        <v>28.000000000000004</v>
      </c>
    </row>
    <row r="24" spans="1:10" ht="15">
      <c r="A24" s="30">
        <v>17</v>
      </c>
      <c r="B24" s="43" t="s">
        <v>148</v>
      </c>
      <c r="C24" s="24">
        <v>11</v>
      </c>
      <c r="D24" s="24" t="s">
        <v>126</v>
      </c>
      <c r="E24" s="25">
        <v>20</v>
      </c>
      <c r="F24" s="25">
        <v>0</v>
      </c>
      <c r="G24" s="25">
        <f t="shared" si="0"/>
        <v>20</v>
      </c>
      <c r="H24" s="3">
        <v>13</v>
      </c>
      <c r="I24" s="3"/>
      <c r="J24" s="26">
        <f t="shared" si="1"/>
        <v>20</v>
      </c>
    </row>
    <row r="25" spans="1:10" ht="15">
      <c r="A25" s="30">
        <v>18</v>
      </c>
      <c r="B25" s="40" t="s">
        <v>149</v>
      </c>
      <c r="C25" s="24">
        <v>11</v>
      </c>
      <c r="D25" s="24" t="s">
        <v>120</v>
      </c>
      <c r="E25" s="25">
        <v>13</v>
      </c>
      <c r="F25" s="25">
        <v>0</v>
      </c>
      <c r="G25" s="25">
        <f t="shared" si="0"/>
        <v>13</v>
      </c>
      <c r="H25" s="3">
        <v>14</v>
      </c>
      <c r="I25" s="3"/>
      <c r="J25" s="26">
        <f t="shared" si="1"/>
        <v>13</v>
      </c>
    </row>
    <row r="26" spans="1:10" ht="15">
      <c r="A26" s="32"/>
      <c r="B26" s="52"/>
      <c r="C26" s="32"/>
      <c r="D26" s="32"/>
      <c r="E26" s="32"/>
      <c r="F26" s="32"/>
      <c r="G26" s="32"/>
      <c r="H26" s="18"/>
      <c r="I26" s="18"/>
      <c r="J26" s="33"/>
    </row>
    <row r="27" spans="1:10" ht="15.75">
      <c r="A27" s="32"/>
      <c r="B27" s="12" t="s">
        <v>7</v>
      </c>
      <c r="C27" s="32"/>
      <c r="D27" s="32"/>
      <c r="E27" s="32"/>
      <c r="F27" s="32"/>
      <c r="G27" s="32"/>
      <c r="H27" s="18"/>
      <c r="I27" s="18"/>
      <c r="J27" s="33"/>
    </row>
    <row r="28" spans="1:10" ht="15.75">
      <c r="A28" s="12"/>
      <c r="B28" s="13"/>
      <c r="C28"/>
      <c r="D28"/>
      <c r="E28"/>
      <c r="F28"/>
      <c r="G28"/>
      <c r="J28"/>
    </row>
    <row r="29" spans="1:10" ht="15.75">
      <c r="A29" s="13"/>
      <c r="B29" s="12" t="s">
        <v>8</v>
      </c>
      <c r="C29"/>
      <c r="D29"/>
      <c r="E29"/>
      <c r="F29"/>
      <c r="G29"/>
      <c r="J29"/>
    </row>
    <row r="30" spans="1:10" ht="15.75">
      <c r="A30" s="12"/>
      <c r="B30" s="13"/>
      <c r="C30"/>
      <c r="D30"/>
      <c r="E30"/>
      <c r="F30"/>
      <c r="G30"/>
      <c r="J30"/>
    </row>
    <row r="31" spans="1:10" ht="15.75">
      <c r="A31" s="13"/>
      <c r="B31" s="13"/>
      <c r="C31"/>
      <c r="D31"/>
      <c r="E31"/>
      <c r="F31"/>
      <c r="G31"/>
      <c r="J31"/>
    </row>
    <row r="32" spans="1:10" ht="15.75">
      <c r="A32" s="13"/>
      <c r="C32"/>
      <c r="D32"/>
      <c r="E32"/>
      <c r="F32"/>
      <c r="G32"/>
      <c r="J32"/>
    </row>
    <row r="33" spans="1:10" ht="15.75">
      <c r="A33" s="15"/>
      <c r="B33" s="14" t="s">
        <v>9</v>
      </c>
      <c r="C33"/>
      <c r="D33"/>
      <c r="E33"/>
      <c r="F33"/>
      <c r="G33"/>
      <c r="J33"/>
    </row>
    <row r="34" spans="1:10" ht="15.75">
      <c r="A34" s="14"/>
      <c r="B34" s="8"/>
      <c r="C34"/>
      <c r="D34"/>
      <c r="E34"/>
      <c r="F34"/>
      <c r="G34"/>
      <c r="J34"/>
    </row>
  </sheetData>
  <sheetProtection/>
  <autoFilter ref="A7:J25">
    <sortState ref="A8:J34">
      <sortCondition descending="1" sortBy="value" ref="G8:G34"/>
    </sortState>
  </autoFilter>
  <mergeCells count="5">
    <mergeCell ref="A1:G1"/>
    <mergeCell ref="A2:G2"/>
    <mergeCell ref="A4:G4"/>
    <mergeCell ref="A5:G5"/>
    <mergeCell ref="A3:J3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2017-12-07T06:28:35Z</dcterms:modified>
  <cp:category/>
  <cp:version/>
  <cp:contentType/>
  <cp:contentStatus/>
</cp:coreProperties>
</file>