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5120" windowHeight="8010" activeTab="0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 " sheetId="5" r:id="rId5"/>
  </sheets>
  <definedNames>
    <definedName name="_xlnm._FilterDatabase" localSheetId="3" hidden="1">'10 класс '!$A$7:$M$36</definedName>
    <definedName name="_xlnm._FilterDatabase" localSheetId="4" hidden="1">'11 класс  '!$A$7:$M$41</definedName>
    <definedName name="_xlnm._FilterDatabase" localSheetId="0" hidden="1">'7 класс '!$A$7:$O$37</definedName>
    <definedName name="_xlnm._FilterDatabase" localSheetId="1" hidden="1">'8 класс'!$A$7:$M$38</definedName>
    <definedName name="_xlnm._FilterDatabase" localSheetId="2" hidden="1">'9 класс '!$A$7:$M$37</definedName>
    <definedName name="_xlnm.Print_Area" localSheetId="3">'10 класс '!$A$1:$M$51</definedName>
    <definedName name="_xlnm.Print_Area" localSheetId="4">'11 класс  '!$A$1:$M$52</definedName>
    <definedName name="_xlnm.Print_Area" localSheetId="0">'7 класс '!$A$1:$M$56</definedName>
    <definedName name="_xlnm.Print_Area" localSheetId="1">'8 класс'!$A$1:$M$58</definedName>
    <definedName name="_xlnm.Print_Area" localSheetId="2">'9 класс '!$A$1:$M$53</definedName>
  </definedNames>
  <calcPr fullCalcOnLoad="1"/>
</workbook>
</file>

<file path=xl/sharedStrings.xml><?xml version="1.0" encoding="utf-8"?>
<sst xmlns="http://schemas.openxmlformats.org/spreadsheetml/2006/main" count="535" uniqueCount="413">
  <si>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</si>
  <si>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</si>
  <si>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</si>
  <si>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</si>
  <si>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</si>
  <si>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</si>
  <si>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</si>
  <si>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</si>
  <si>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</si>
  <si>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>Задание 5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</si>
  <si>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</si>
  <si>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</si>
  <si>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</si>
  <si>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</si>
  <si>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</si>
  <si>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</si>
  <si>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</si>
  <si>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А.И.Валицкас</t>
  </si>
  <si>
    <t>Г.В.Шевченко</t>
  </si>
  <si>
    <t>Г.Н.Мишина</t>
  </si>
  <si>
    <t>О.К.Челядинова</t>
  </si>
  <si>
    <t>Шифр</t>
  </si>
  <si>
    <t xml:space="preserve">учащихся 11 класса по ______математике______  максимальный балл_35__ </t>
  </si>
  <si>
    <t xml:space="preserve">учащихся 10 класса по ______математике______  максимальный балл_35__ </t>
  </si>
  <si>
    <t xml:space="preserve">учащихся  9 класса по ______математике______  максимальный балл_35__ </t>
  </si>
  <si>
    <t xml:space="preserve">учащихся  8 класса по ______математике______  максимальный балл_35__ </t>
  </si>
  <si>
    <t xml:space="preserve">учащихся 7 класса по ______математике______  максимальный балл_35__ </t>
  </si>
  <si>
    <t>И.А.Татаринова</t>
  </si>
  <si>
    <t>17 ноября 2017 г.</t>
  </si>
  <si>
    <t>В 2017-2018 УЧЕБНОМ ГОДУ</t>
  </si>
  <si>
    <t>Н.П.Каменева-Любавская</t>
  </si>
  <si>
    <t>Н.А.Мухамеджанова</t>
  </si>
  <si>
    <t>ТОБ-МАТ-11-312-28</t>
  </si>
  <si>
    <t>ТОБ-МАТ-11-312-25</t>
  </si>
  <si>
    <t>ТОБ-МАТ-11-312-22</t>
  </si>
  <si>
    <t>ТОБ-МАТ-11-312-15</t>
  </si>
  <si>
    <t>ТОБ-МАТ-11-312-7</t>
  </si>
  <si>
    <t>ТОБ-МАТ-11-312-6</t>
  </si>
  <si>
    <t>ТОБ-МАТ-11-312-3</t>
  </si>
  <si>
    <t>ТОБ-МАТ-11-312-02</t>
  </si>
  <si>
    <t>ТОБ-МАТ-11-312-29</t>
  </si>
  <si>
    <t>ТОБ-МАТ-10-312-20</t>
  </si>
  <si>
    <t>ТОБ-МАТ-10-312-17</t>
  </si>
  <si>
    <t>ТОБ-МАТ-10-312-14</t>
  </si>
  <si>
    <t>ТОБ-МАТ-10-312-11</t>
  </si>
  <si>
    <t>ТОБ-МАТ-10-312-9</t>
  </si>
  <si>
    <t>ТОБ-МАТ-10-312-5</t>
  </si>
  <si>
    <t>ТОБ-МАТ-10-312-4</t>
  </si>
  <si>
    <t>ТОБ-МАТ-9--312-27</t>
  </si>
  <si>
    <t>ТОБ-МАТ-9-312-26</t>
  </si>
  <si>
    <t>ТОБ-МАТ-9-312-24</t>
  </si>
  <si>
    <t>ТОБ-МАТ-9-312-23</t>
  </si>
  <si>
    <t>ТОБ-МАТ-9-312-21</t>
  </si>
  <si>
    <t>ТОБ-МАТ-9-312-19</t>
  </si>
  <si>
    <t>ТОБ-МАТ-9-312-18</t>
  </si>
  <si>
    <t>ТОБ-МАТ-9-312-16</t>
  </si>
  <si>
    <t>ТОБ-МАТ-9-312-13</t>
  </si>
  <si>
    <t>ТОБ-МАТ-9-312-12</t>
  </si>
  <si>
    <t>ТОБ-МАТ-9-312-10</t>
  </si>
  <si>
    <t>ТОБ-МАТ-9-312-8</t>
  </si>
  <si>
    <t>ТОБ-МАТ-9-312-1</t>
  </si>
  <si>
    <t>ТОБ-МАТ-7-304-2</t>
  </si>
  <si>
    <t>ТОБ-МАТ-7-304-5</t>
  </si>
  <si>
    <t>ТОБ-МАТ-7-304-6</t>
  </si>
  <si>
    <t>ТОБ-МАТ-7-304-7</t>
  </si>
  <si>
    <t>ТОБ-МАТ-7-304-8</t>
  </si>
  <si>
    <t>ТОБ-МАТ-7-304-9</t>
  </si>
  <si>
    <t>ТОБ-МАТ-7-304-11</t>
  </si>
  <si>
    <t>ТОБ-МАТ-7-304-13</t>
  </si>
  <si>
    <t>ТОБ-МАТ-7-304-20</t>
  </si>
  <si>
    <t>ТОБ-МАТ-7-304-22</t>
  </si>
  <si>
    <t>ТОБ-МАТ-7-304-23</t>
  </si>
  <si>
    <t>ТОБ-МАТ-7-304-24</t>
  </si>
  <si>
    <t>ТОБ-МАТ-7-304-26</t>
  </si>
  <si>
    <t>ТОБ-МАТ-7-304-29</t>
  </si>
  <si>
    <t>ТОБ-МАТ-8-304-1</t>
  </si>
  <si>
    <t>ТОБ-МАТ-8-304-3</t>
  </si>
  <si>
    <t>ТОБ-МАТ-8-304-4</t>
  </si>
  <si>
    <t>ТОБ-МАТ-8-304-10</t>
  </si>
  <si>
    <t>ТОБ-МАТ-8-304-12</t>
  </si>
  <si>
    <t>ТОБ-МАТ-8-304-14</t>
  </si>
  <si>
    <t>ТОБ-МАТ-8-304-15</t>
  </si>
  <si>
    <t>ТОБ-МАТ-8-304-16</t>
  </si>
  <si>
    <t>ТОБ-МАТ-8-304-17</t>
  </si>
  <si>
    <t>ТОБ-МАТ-8-304-18</t>
  </si>
  <si>
    <t>ТОБ-МАТ-8-304-19</t>
  </si>
  <si>
    <t>ТОБ-МАТ-8-304-21</t>
  </si>
  <si>
    <t>ТОБ-МАТ-8-304-25</t>
  </si>
  <si>
    <t>ТОБ-МАТ-8-304-27</t>
  </si>
  <si>
    <t>ТОБ-МАТ-8-304-28</t>
  </si>
  <si>
    <t>ТОБ-МАТ-9-317-20</t>
  </si>
  <si>
    <t>ТОБ-МАТ-9317-19</t>
  </si>
  <si>
    <t>ТОБ-МАТ-9-317-16</t>
  </si>
  <si>
    <t>ТОБ-МАТ-10-317-23</t>
  </si>
  <si>
    <t>ТОБ-МАТ-10-317-22</t>
  </si>
  <si>
    <t>ТОБ-МАТ-10-317-21</t>
  </si>
  <si>
    <t>ТОБ-МАТ-10-317-14</t>
  </si>
  <si>
    <t>ТОБ-МАТ-10-317-12</t>
  </si>
  <si>
    <t>ТОБ-МАТ-10-317-10</t>
  </si>
  <si>
    <t>ТОБ-МАТ-10-317-9</t>
  </si>
  <si>
    <t>ТОБ-МАТ-10-317-8</t>
  </si>
  <si>
    <t>ТОБ-МАТ-10-317-5</t>
  </si>
  <si>
    <t>ТОБ-МАТ-10-317-1</t>
  </si>
  <si>
    <t>ТОБ-МАТ-11-317-18</t>
  </si>
  <si>
    <t>ТОБ-МАТ-11-317-17</t>
  </si>
  <si>
    <t>ТОБ-МАТ-11-317-15</t>
  </si>
  <si>
    <t>ТОБ-МАТ-11-317-13</t>
  </si>
  <si>
    <t>ТОБ-МАТ-11-317-7</t>
  </si>
  <si>
    <t>ТОБ-МАТ-11-317-06</t>
  </si>
  <si>
    <t>ТОБ-МАТ-11-317-4</t>
  </si>
  <si>
    <t>ТОБ-МАТ-11-317-3</t>
  </si>
  <si>
    <t>ТОБ-МАТ-7-305-23</t>
  </si>
  <si>
    <t>ТОБ-МАТ-7-305-21</t>
  </si>
  <si>
    <t>ТОБ-МАТ-7-305-18</t>
  </si>
  <si>
    <t>ТОБ-МАТ-7-305-17</t>
  </si>
  <si>
    <t>ТОБ-МАТ-7-305-14</t>
  </si>
  <si>
    <t>ТОБ-МАТ-7-305-12</t>
  </si>
  <si>
    <t>ТОБ-МАТ-7-305-11</t>
  </si>
  <si>
    <t>ТОБ-МАТ-7-305-4</t>
  </si>
  <si>
    <t>ТОБ-МАТ-7-305-2</t>
  </si>
  <si>
    <t>ТОБ-МАТ-7-305-27</t>
  </si>
  <si>
    <t>ТОБ-МАТ-8-305-26</t>
  </si>
  <si>
    <t>ТОБ-МАТ-8-305-25</t>
  </si>
  <si>
    <t>ТОБ-МАТ-8-305-24</t>
  </si>
  <si>
    <t>ТОБ-МАТ-8-305-22</t>
  </si>
  <si>
    <t>ТОБ-МАТ-8-305-19</t>
  </si>
  <si>
    <t>ТОБ-МАТ-8-305-16</t>
  </si>
  <si>
    <t>ТОБ-МАТ-8-305-15</t>
  </si>
  <si>
    <t>ТОБ-МАТ-8-305-13</t>
  </si>
  <si>
    <t>ТОБ-МАТ-8-305-10</t>
  </si>
  <si>
    <t>ТОБ-МАТ-8-305-9</t>
  </si>
  <si>
    <t>ТОБ-МАТ-8-305-8</t>
  </si>
  <si>
    <t>ТОБ-МАТ-8-305-7</t>
  </si>
  <si>
    <t>ТОБ-МАТ-8-305-5</t>
  </si>
  <si>
    <t>ТОБ-МАТ-8-305-6</t>
  </si>
  <si>
    <t>ТОБ-МАТ-8-305-3</t>
  </si>
  <si>
    <t>ТОБ-МАТ-8-305-1</t>
  </si>
  <si>
    <t>ТОБ-МАТ-7-305-20</t>
  </si>
  <si>
    <t>ТОБ-МАТ-9-306-4</t>
  </si>
  <si>
    <t>ТОБ-МАТ-9-306-18</t>
  </si>
  <si>
    <t>ТОБ-МАТ-7-306-26</t>
  </si>
  <si>
    <t>ТОБ-МАТ-7-306-2</t>
  </si>
  <si>
    <t>ТОБ-МАТ-7-306-7</t>
  </si>
  <si>
    <t>ТОБ-МАТ-7-306-9</t>
  </si>
  <si>
    <t>ТОБ-МАТ-7-306-11</t>
  </si>
  <si>
    <t>ТОБ-МАТ-7-306-12</t>
  </si>
  <si>
    <t>ТОБ-МАТ-7-306-14</t>
  </si>
  <si>
    <t>ТОБ-МАТ-7-306-16</t>
  </si>
  <si>
    <t>ТОБ-МАТ-7-306-19</t>
  </si>
  <si>
    <t>ТОБ-МАТ-7-306-20</t>
  </si>
  <si>
    <t>ТОБ-МАТ-7-306-22</t>
  </si>
  <si>
    <t>ТОБ-МАТ-7-306-23</t>
  </si>
  <si>
    <t>ТОБ-МАТ-7-306-1</t>
  </si>
  <si>
    <t>ТОБ-МАТ-7-306-27</t>
  </si>
  <si>
    <t>ТОБ-МАТ-7-306-28</t>
  </si>
  <si>
    <t>ТОБ-МАТ-9-313-25</t>
  </si>
  <si>
    <t>ТОБ-МАТ-9-313-20</t>
  </si>
  <si>
    <t>ТОБ-МАТ-9-313-16</t>
  </si>
  <si>
    <t>ТОБ-МАТ-9-313-13</t>
  </si>
  <si>
    <t>ТОБ-МАТ-9-313-12</t>
  </si>
  <si>
    <t>ТОБ-МАТ-9313-11</t>
  </si>
  <si>
    <t>ТОБ-МАТ-9-313-8</t>
  </si>
  <si>
    <t>ТОБ-МАТ-9-313-5</t>
  </si>
  <si>
    <t>ТОБ-МАТ-9-313-1</t>
  </si>
  <si>
    <t>ТОБ-МАТ-11-313-19</t>
  </si>
  <si>
    <t>ТОБ-МАТ-11-313-17</t>
  </si>
  <si>
    <t>ТОБ-МАТ-11-313-15</t>
  </si>
  <si>
    <t>ТОБ-МАТ-11-313-10</t>
  </si>
  <si>
    <t>ТОБ-МАТ-11-313-9</t>
  </si>
  <si>
    <t>ТОБ-МАТ-11-313-7</t>
  </si>
  <si>
    <t>ТОБ-МАТ-11-313-6</t>
  </si>
  <si>
    <t>ТОБ-МАТ-11-313-3</t>
  </si>
  <si>
    <t>ТОБ-МАТ-11-313-2</t>
  </si>
  <si>
    <t>ТОБ-МАТ-10-313-26</t>
  </si>
  <si>
    <t>ТОБ-МАТ-10-27</t>
  </si>
  <si>
    <t>ТОБ-МАТ-10-313-24</t>
  </si>
  <si>
    <t>ТОБ-МАТ-10-313-21</t>
  </si>
  <si>
    <t>ТОБ-МАТ-10-313-22</t>
  </si>
  <si>
    <t>ТОБ-МАТ-10-313-23</t>
  </si>
  <si>
    <t>ТОБ-МАТ-10-313-18</t>
  </si>
  <si>
    <t>ТОБ-МАТ-10-313-14</t>
  </si>
  <si>
    <t>ТОБ-МАТ-10-313-4</t>
  </si>
  <si>
    <t>ТОБ-МАТ-10- 316-27</t>
  </si>
  <si>
    <t>ТОБ-МАТ-10- 316-25</t>
  </si>
  <si>
    <t>ТОБ-МАТ-10-316-20</t>
  </si>
  <si>
    <t>ТОБ-МАТ-10-316-18</t>
  </si>
  <si>
    <t>ТОБ-МАТ-10-316-14</t>
  </si>
  <si>
    <t>ТОБ-МАТ-10-316-10</t>
  </si>
  <si>
    <t>ТОБ-МАТ-10-316-8</t>
  </si>
  <si>
    <t>ТОБ-МАТ-10-316-7</t>
  </si>
  <si>
    <t>ТОБ-МАТ-11-316-30</t>
  </si>
  <si>
    <t>ТОБ-МАТ-11-316-29</t>
  </si>
  <si>
    <t>ТОБ-МАТ-11-316-28</t>
  </si>
  <si>
    <t>ТОБ-МАТ-11-316-24</t>
  </si>
  <si>
    <t>ТОБ-МАТ-11-316-22</t>
  </si>
  <si>
    <t>ТОБ-МАТ-11-316-17</t>
  </si>
  <si>
    <t>ТОБ-МАТ-11-316-12</t>
  </si>
  <si>
    <t>ТОБ-МАТ-11-316-11</t>
  </si>
  <si>
    <t>ТОБ-МАТ-11-316-6</t>
  </si>
  <si>
    <t>ТОБ-МАТ-11-316-1</t>
  </si>
  <si>
    <t>ТОБ-МАТ-9-316-32</t>
  </si>
  <si>
    <t>ТОБ-МАТ-9-316-31</t>
  </si>
  <si>
    <t>ТОБ-МАТ-9-316-19</t>
  </si>
  <si>
    <t>ТОБ-МАТ-9-316-16</t>
  </si>
  <si>
    <t>ТОБ-МАТ-9-316-13</t>
  </si>
  <si>
    <t>ТОБ-МАТ-9-316-9</t>
  </si>
  <si>
    <t>ТОБ-МАТ-9-316-3</t>
  </si>
  <si>
    <t>ТОБ-МАТ-9-316-2</t>
  </si>
  <si>
    <t>ТОБ-МАТ-8-306-3</t>
  </si>
  <si>
    <t>ТОБ-МАТ-8-306-5</t>
  </si>
  <si>
    <t>ТОБ-МАТ-8-306-6</t>
  </si>
  <si>
    <t>ТОБ-МАТ-8-306-8</t>
  </si>
  <si>
    <t>ТОБ-МАТ-8-306-10</t>
  </si>
  <si>
    <t>ТОБ-МАТ-8-306-15</t>
  </si>
  <si>
    <t>ТОБ-МАТ-8-306-13</t>
  </si>
  <si>
    <t>ТОБ-МАТ-8-306-17</t>
  </si>
  <si>
    <t>ТОБ-МАТ-8-306-21</t>
  </si>
  <si>
    <t>ТОБ-МАТ-8-306-24</t>
  </si>
  <si>
    <t>ТОБ-МАТ-8-306-25</t>
  </si>
  <si>
    <t>I</t>
  </si>
  <si>
    <t>II</t>
  </si>
  <si>
    <t>III</t>
  </si>
  <si>
    <t>ТОБ-МАТ-9-317-2</t>
  </si>
  <si>
    <t>ТОБ-МАТ-10-316-15</t>
  </si>
  <si>
    <t>Камальдинова В.Р.</t>
  </si>
  <si>
    <t>Поляков В.В.</t>
  </si>
  <si>
    <t>Камалов В.Р.</t>
  </si>
  <si>
    <t>Стикин Д.В.</t>
  </si>
  <si>
    <t>Набиев  А.Т.</t>
  </si>
  <si>
    <t>Поникарова Д.О.</t>
  </si>
  <si>
    <t>Вешкурцева А.А.</t>
  </si>
  <si>
    <t>Ибрагимова Л.Э.</t>
  </si>
  <si>
    <t>Ворончихин И.А.</t>
  </si>
  <si>
    <t>Бертрам Д.С.</t>
  </si>
  <si>
    <t>Тарханов Н.А.</t>
  </si>
  <si>
    <t>Арнгольд К.В.</t>
  </si>
  <si>
    <t>Красникова Е.А.</t>
  </si>
  <si>
    <t>Песцов С.А.</t>
  </si>
  <si>
    <t>Тарханов М.Д.</t>
  </si>
  <si>
    <t>Карымов Д.Ф.</t>
  </si>
  <si>
    <t>Макарова А.Д.</t>
  </si>
  <si>
    <t>Ревко К.А.</t>
  </si>
  <si>
    <t>Тарханова Ю.А.</t>
  </si>
  <si>
    <t>Богданов К.С.</t>
  </si>
  <si>
    <t>Соколовская Е.С.</t>
  </si>
  <si>
    <t>Ишевских В.В.</t>
  </si>
  <si>
    <t>Тушаков Д.М.</t>
  </si>
  <si>
    <t>Башкиров Д.Р.</t>
  </si>
  <si>
    <t>Гаврилов Н.С.</t>
  </si>
  <si>
    <t>Сеитов Р.Р.</t>
  </si>
  <si>
    <t>Кулятин  А.А.</t>
  </si>
  <si>
    <t>Шаргин Д.Т.</t>
  </si>
  <si>
    <t>Зайцев  М.Н.</t>
  </si>
  <si>
    <t>Першин С.В.</t>
  </si>
  <si>
    <t>Долгушина Т.С.</t>
  </si>
  <si>
    <t>Буланкина Е.С.</t>
  </si>
  <si>
    <t>Ильчибакиева Ч.О.</t>
  </si>
  <si>
    <t>Крылова Е.О.</t>
  </si>
  <si>
    <t>Маматулин Э.Б.</t>
  </si>
  <si>
    <t>Симакова М.В.</t>
  </si>
  <si>
    <t>Ламбин А.В.</t>
  </si>
  <si>
    <t>Донская М.А.</t>
  </si>
  <si>
    <t>Шарофиддинова З.С.</t>
  </si>
  <si>
    <t>Рожкова В.А.</t>
  </si>
  <si>
    <t>Шутов Д.С.</t>
  </si>
  <si>
    <t>Хамидуллина А.Г.</t>
  </si>
  <si>
    <t>Зольникова  А.А.</t>
  </si>
  <si>
    <t>Родионова А.В.</t>
  </si>
  <si>
    <t>Горшкова Ю.И.</t>
  </si>
  <si>
    <t>Ефименко И.А.</t>
  </si>
  <si>
    <t>Фролов Н.А.</t>
  </si>
  <si>
    <t>Сутягина Ф.А.</t>
  </si>
  <si>
    <t>Ярин Д.С.</t>
  </si>
  <si>
    <t>Вохмин М.Э.</t>
  </si>
  <si>
    <t>Немцова В.В.</t>
  </si>
  <si>
    <t>Сотниченко М.И.</t>
  </si>
  <si>
    <t>Бикбулатова Е.Р.</t>
  </si>
  <si>
    <t>Костерин М.Д.</t>
  </si>
  <si>
    <t>Рыжов  Н.В.</t>
  </si>
  <si>
    <t>Ибрагимова И.Д.</t>
  </si>
  <si>
    <t>Григорян М.М.</t>
  </si>
  <si>
    <t>Утинеев С.Р.</t>
  </si>
  <si>
    <t>Черных П.А.</t>
  </si>
  <si>
    <t>Мусина Л.А.</t>
  </si>
  <si>
    <t>Буланкина А.С.</t>
  </si>
  <si>
    <t>Мишина А.А.</t>
  </si>
  <si>
    <t>Новоселова А.Д.</t>
  </si>
  <si>
    <t>Савонин А.Е.</t>
  </si>
  <si>
    <t>Баширова А.Р.</t>
  </si>
  <si>
    <t>Низовских Д.В.</t>
  </si>
  <si>
    <t>Ниценков И.С.</t>
  </si>
  <si>
    <t>Носкевич Н.Б.</t>
  </si>
  <si>
    <t>Рожков В.В.</t>
  </si>
  <si>
    <t>Лыков  А.В.</t>
  </si>
  <si>
    <t>Селянин М.С.</t>
  </si>
  <si>
    <t>Чалков К.В.</t>
  </si>
  <si>
    <t>Богданова Е.А.</t>
  </si>
  <si>
    <t>Юниман А.С.</t>
  </si>
  <si>
    <t>Рахимчанова К.Р.</t>
  </si>
  <si>
    <t>Тимофеева В.В.</t>
  </si>
  <si>
    <t>Жанарбаев Ч.Б.</t>
  </si>
  <si>
    <t>Клинг Е.Е.</t>
  </si>
  <si>
    <t>Коновалов А.А.</t>
  </si>
  <si>
    <t>Ходырев А.Н.</t>
  </si>
  <si>
    <t>Горобец Н.Е.</t>
  </si>
  <si>
    <t>Павельчак Я.И.</t>
  </si>
  <si>
    <t>Коваль Н.В.</t>
  </si>
  <si>
    <t>Иванов Я.С.</t>
  </si>
  <si>
    <t>Мельникова А.В.</t>
  </si>
  <si>
    <t>Нефёдова И.Е.</t>
  </si>
  <si>
    <t>Халитова Л.И.</t>
  </si>
  <si>
    <t>Шестаков А.В.</t>
  </si>
  <si>
    <t>Гузюк Е.Е.</t>
  </si>
  <si>
    <t>Царегородцева С.И.</t>
  </si>
  <si>
    <t>Новикова А.В.</t>
  </si>
  <si>
    <t>Томилова А.С.</t>
  </si>
  <si>
    <t>Айсина Е.А.</t>
  </si>
  <si>
    <t>Федорчук М.К.</t>
  </si>
  <si>
    <t>Айдакова О.И.</t>
  </si>
  <si>
    <t>Асавлюк А.С.</t>
  </si>
  <si>
    <t>Быстрицкий А.М.</t>
  </si>
  <si>
    <t>Галиев Р.Ф.</t>
  </si>
  <si>
    <t>Иванова А.В.</t>
  </si>
  <si>
    <t>Касумов Р.Э.</t>
  </si>
  <si>
    <t>Лудов Д.И.</t>
  </si>
  <si>
    <t>Малюгина Н.В.</t>
  </si>
  <si>
    <t>Моисеев В.В.</t>
  </si>
  <si>
    <t>Хучашев А.Д.</t>
  </si>
  <si>
    <t>Новикова О.С.</t>
  </si>
  <si>
    <t>Антоненко А.Г.</t>
  </si>
  <si>
    <t>Мархель П.Д.</t>
  </si>
  <si>
    <t>Хатина Е.А.</t>
  </si>
  <si>
    <t>Ишметова В.Р.</t>
  </si>
  <si>
    <t>Смирнов А.А.</t>
  </si>
  <si>
    <t>Ванеева Н.С.</t>
  </si>
  <si>
    <t>Рудин В.К.</t>
  </si>
  <si>
    <t>Гребенщикова С.А.</t>
  </si>
  <si>
    <t>Палачев Д.И.</t>
  </si>
  <si>
    <t>Бояркина Е.Д.</t>
  </si>
  <si>
    <t>Петренко П.А.</t>
  </si>
  <si>
    <t>Тейшева А.А.</t>
  </si>
  <si>
    <t>Якубова П.Р.</t>
  </si>
  <si>
    <t>Миклина О.О.</t>
  </si>
  <si>
    <t>Айтнякова И.Р.</t>
  </si>
  <si>
    <t>Богданов М.В.</t>
  </si>
  <si>
    <t>Жуланова Д.В.</t>
  </si>
  <si>
    <t>Мусабирова Э.Р.</t>
  </si>
  <si>
    <t>Стукановский В.А.</t>
  </si>
  <si>
    <t>Сычугова А.С.</t>
  </si>
  <si>
    <t>Багаев М.А.</t>
  </si>
  <si>
    <t>Вагапова З.Н.</t>
  </si>
  <si>
    <t>Васильева И.Ю.</t>
  </si>
  <si>
    <t>Ватрушкина Е.А.</t>
  </si>
  <si>
    <t>Кабанова В.Е.</t>
  </si>
  <si>
    <t>Кошукова В.В.</t>
  </si>
  <si>
    <t>Кравченко В.В.</t>
  </si>
  <si>
    <t>Кравчук Ю.Н.</t>
  </si>
  <si>
    <t>Кропотова А.А.</t>
  </si>
  <si>
    <t>Мирхамитова Л.В.</t>
  </si>
  <si>
    <t>Моисеев Н.Р.</t>
  </si>
  <si>
    <t>Ниязова С.Г.</t>
  </si>
  <si>
    <t>Паськова К.А.</t>
  </si>
  <si>
    <t>Пыхтеев А.Д.</t>
  </si>
  <si>
    <t>Раевский С.В.</t>
  </si>
  <si>
    <t>Репина А.А.</t>
  </si>
  <si>
    <t>Рыжанков И.А.</t>
  </si>
  <si>
    <t>Сафарова А.М.</t>
  </si>
  <si>
    <t>Симон С.Р.</t>
  </si>
  <si>
    <t>Скипина  Л.А.</t>
  </si>
  <si>
    <t>Уразов А.А.</t>
  </si>
  <si>
    <t>Файзуллин Р.Р.</t>
  </si>
  <si>
    <t>Филатов Н.Н.</t>
  </si>
  <si>
    <t>Хуснитдинов А.А.</t>
  </si>
  <si>
    <t>Лаптев О.В.</t>
  </si>
  <si>
    <t>Вычужанин В.С.</t>
  </si>
  <si>
    <t>Балин В.В.</t>
  </si>
  <si>
    <t>Давлетянова К.А.</t>
  </si>
  <si>
    <t>Амирова А.Ф.</t>
  </si>
  <si>
    <t>Ибрагимов Н.Д.</t>
  </si>
  <si>
    <t>Иванова А.Д.</t>
  </si>
  <si>
    <t>Рахматуллин Д.Р.</t>
  </si>
  <si>
    <t>Ветров М.А.</t>
  </si>
  <si>
    <t>Долматова Ю.В.</t>
  </si>
  <si>
    <t>Шевелев  В.С.</t>
  </si>
  <si>
    <t>Мухамеджанова П.Т.</t>
  </si>
  <si>
    <t>Гнедова А.С.</t>
  </si>
  <si>
    <t>Галимов Т.Р.</t>
  </si>
  <si>
    <t>Холкина М.А.</t>
  </si>
  <si>
    <t>Абдрашитов И.Р.</t>
  </si>
  <si>
    <t>Ваганов Е.А.</t>
  </si>
  <si>
    <t>Гулиева С.Р.</t>
  </si>
  <si>
    <t>Долгих А.И.</t>
  </si>
  <si>
    <t>Магомедова К.Ю.</t>
  </si>
  <si>
    <t>Мингалев Д.А.</t>
  </si>
  <si>
    <t>Рубинова П.А.</t>
  </si>
  <si>
    <t>Зольников И.С.</t>
  </si>
  <si>
    <t>Рубайло Е.А.</t>
  </si>
  <si>
    <t>Каминская И.Ю.</t>
  </si>
  <si>
    <t>Титов Е.О.</t>
  </si>
  <si>
    <t>Абдрашитов Д.В.</t>
  </si>
  <si>
    <t>Богдашин Д.Г.</t>
  </si>
  <si>
    <t>Потапова М.А.</t>
  </si>
  <si>
    <t>Белоконов А.С.</t>
  </si>
  <si>
    <t>Вострецов А.А.</t>
  </si>
  <si>
    <t>Копылова Д.С.</t>
  </si>
  <si>
    <t>Крат Н.М.</t>
  </si>
  <si>
    <t>Кульмаметова А.Д.</t>
  </si>
  <si>
    <t>Мозжегоров Н.В.</t>
  </si>
  <si>
    <t>Новосёлов Е.С.</t>
  </si>
  <si>
    <t>Пименова Е.А.</t>
  </si>
  <si>
    <t>Сидоров Г.Д.</t>
  </si>
  <si>
    <t>Сидорова Д.Д.</t>
  </si>
  <si>
    <t>Трифонов В.Е.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</si>
</sst>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5" fillId="0" borderId="0" xfId="0" applyFont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0" fontId="56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12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10" xfId="0" applyFont="1" applyBorder="1" applyAlignment="1">
      <alignment horizontal="center" vertical="center" textRotation="90" wrapText="1"/>
    </xf>
    <xf numFmtId="0" fontId="59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52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" fontId="5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47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885950" y="10706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885950" y="10706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190500</xdr:rowOff>
    </xdr:from>
    <xdr:ext cx="76200" cy="1285875"/>
    <xdr:sp fLocksText="0">
      <xdr:nvSpPr>
        <xdr:cNvPr id="3" name="Text Box 1"/>
        <xdr:cNvSpPr txBox="1">
          <a:spLocks noChangeArrowheads="1"/>
        </xdr:cNvSpPr>
      </xdr:nvSpPr>
      <xdr:spPr>
        <a:xfrm>
          <a:off x="1885950" y="5753100"/>
          <a:ext cx="76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190500</xdr:rowOff>
    </xdr:from>
    <xdr:ext cx="76200" cy="1285875"/>
    <xdr:sp fLocksText="0">
      <xdr:nvSpPr>
        <xdr:cNvPr id="4" name="Text Box 1"/>
        <xdr:cNvSpPr txBox="1">
          <a:spLocks noChangeArrowheads="1"/>
        </xdr:cNvSpPr>
      </xdr:nvSpPr>
      <xdr:spPr>
        <a:xfrm>
          <a:off x="1885950" y="5753100"/>
          <a:ext cx="76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1885950" y="10706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1885950" y="10706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828675"/>
    <xdr:sp fLocksText="0">
      <xdr:nvSpPr>
        <xdr:cNvPr id="7" name="Text Box 1"/>
        <xdr:cNvSpPr txBox="1">
          <a:spLocks noChangeArrowheads="1"/>
        </xdr:cNvSpPr>
      </xdr:nvSpPr>
      <xdr:spPr>
        <a:xfrm>
          <a:off x="1885950" y="107061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828675"/>
    <xdr:sp fLocksText="0">
      <xdr:nvSpPr>
        <xdr:cNvPr id="8" name="Text Box 1"/>
        <xdr:cNvSpPr txBox="1">
          <a:spLocks noChangeArrowheads="1"/>
        </xdr:cNvSpPr>
      </xdr:nvSpPr>
      <xdr:spPr>
        <a:xfrm>
          <a:off x="1885950" y="107061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1885950" y="461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1885950" y="461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409575"/>
    <xdr:sp fLocksText="0">
      <xdr:nvSpPr>
        <xdr:cNvPr id="11" name="Text Box 1"/>
        <xdr:cNvSpPr txBox="1">
          <a:spLocks noChangeArrowheads="1"/>
        </xdr:cNvSpPr>
      </xdr:nvSpPr>
      <xdr:spPr>
        <a:xfrm>
          <a:off x="1885950" y="10906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409575"/>
    <xdr:sp fLocksText="0">
      <xdr:nvSpPr>
        <xdr:cNvPr id="12" name="Text Box 1"/>
        <xdr:cNvSpPr txBox="1">
          <a:spLocks noChangeArrowheads="1"/>
        </xdr:cNvSpPr>
      </xdr:nvSpPr>
      <xdr:spPr>
        <a:xfrm>
          <a:off x="1885950" y="10906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13" name="Text Box 1"/>
        <xdr:cNvSpPr txBox="1">
          <a:spLocks noChangeArrowheads="1"/>
        </xdr:cNvSpPr>
      </xdr:nvSpPr>
      <xdr:spPr>
        <a:xfrm>
          <a:off x="1885950" y="4419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14" name="Text Box 1"/>
        <xdr:cNvSpPr txBox="1">
          <a:spLocks noChangeArrowheads="1"/>
        </xdr:cNvSpPr>
      </xdr:nvSpPr>
      <xdr:spPr>
        <a:xfrm>
          <a:off x="1885950" y="4419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190500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1885950" y="4800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190500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1885950" y="4800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885950" y="6515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885950" y="6515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152400</xdr:rowOff>
    </xdr:from>
    <xdr:ext cx="76200" cy="38100"/>
    <xdr:sp fLocksText="0">
      <xdr:nvSpPr>
        <xdr:cNvPr id="27" name="Text Box 1"/>
        <xdr:cNvSpPr txBox="1">
          <a:spLocks noChangeArrowheads="1"/>
        </xdr:cNvSpPr>
      </xdr:nvSpPr>
      <xdr:spPr>
        <a:xfrm>
          <a:off x="1885950" y="914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152400</xdr:rowOff>
    </xdr:from>
    <xdr:ext cx="76200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1885950" y="914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29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30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152400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1885950" y="914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152400</xdr:rowOff>
    </xdr:from>
    <xdr:ext cx="76200" cy="38100"/>
    <xdr:sp fLocksText="0">
      <xdr:nvSpPr>
        <xdr:cNvPr id="32" name="Text Box 1"/>
        <xdr:cNvSpPr txBox="1">
          <a:spLocks noChangeArrowheads="1"/>
        </xdr:cNvSpPr>
      </xdr:nvSpPr>
      <xdr:spPr>
        <a:xfrm>
          <a:off x="1885950" y="914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190500</xdr:rowOff>
    </xdr:from>
    <xdr:ext cx="76200" cy="0"/>
    <xdr:sp fLocksText="0">
      <xdr:nvSpPr>
        <xdr:cNvPr id="33" name="Text Box 1"/>
        <xdr:cNvSpPr txBox="1">
          <a:spLocks noChangeArrowheads="1"/>
        </xdr:cNvSpPr>
      </xdr:nvSpPr>
      <xdr:spPr>
        <a:xfrm>
          <a:off x="1885950" y="9563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190500</xdr:rowOff>
    </xdr:from>
    <xdr:ext cx="76200" cy="0"/>
    <xdr:sp fLocksText="0">
      <xdr:nvSpPr>
        <xdr:cNvPr id="34" name="Text Box 1"/>
        <xdr:cNvSpPr txBox="1">
          <a:spLocks noChangeArrowheads="1"/>
        </xdr:cNvSpPr>
      </xdr:nvSpPr>
      <xdr:spPr>
        <a:xfrm>
          <a:off x="1885950" y="9563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0"/>
    <xdr:sp fLocksText="0">
      <xdr:nvSpPr>
        <xdr:cNvPr id="35" name="Text Box 1"/>
        <xdr:cNvSpPr txBox="1">
          <a:spLocks noChangeArrowheads="1"/>
        </xdr:cNvSpPr>
      </xdr:nvSpPr>
      <xdr:spPr>
        <a:xfrm>
          <a:off x="1885950" y="6515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0"/>
    <xdr:sp fLocksText="0">
      <xdr:nvSpPr>
        <xdr:cNvPr id="36" name="Text Box 1"/>
        <xdr:cNvSpPr txBox="1">
          <a:spLocks noChangeArrowheads="1"/>
        </xdr:cNvSpPr>
      </xdr:nvSpPr>
      <xdr:spPr>
        <a:xfrm>
          <a:off x="1885950" y="6515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39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40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152400</xdr:rowOff>
    </xdr:from>
    <xdr:ext cx="76200" cy="38100"/>
    <xdr:sp fLocksText="0">
      <xdr:nvSpPr>
        <xdr:cNvPr id="45" name="Text Box 1"/>
        <xdr:cNvSpPr txBox="1">
          <a:spLocks noChangeArrowheads="1"/>
        </xdr:cNvSpPr>
      </xdr:nvSpPr>
      <xdr:spPr>
        <a:xfrm>
          <a:off x="1885950" y="685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152400</xdr:rowOff>
    </xdr:from>
    <xdr:ext cx="76200" cy="38100"/>
    <xdr:sp fLocksText="0">
      <xdr:nvSpPr>
        <xdr:cNvPr id="46" name="Text Box 1"/>
        <xdr:cNvSpPr txBox="1">
          <a:spLocks noChangeArrowheads="1"/>
        </xdr:cNvSpPr>
      </xdr:nvSpPr>
      <xdr:spPr>
        <a:xfrm>
          <a:off x="1885950" y="685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1885950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152400</xdr:rowOff>
    </xdr:from>
    <xdr:ext cx="76200" cy="38100"/>
    <xdr:sp fLocksText="0">
      <xdr:nvSpPr>
        <xdr:cNvPr id="49" name="Text Box 1"/>
        <xdr:cNvSpPr txBox="1">
          <a:spLocks noChangeArrowheads="1"/>
        </xdr:cNvSpPr>
      </xdr:nvSpPr>
      <xdr:spPr>
        <a:xfrm>
          <a:off x="1885950" y="685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152400</xdr:rowOff>
    </xdr:from>
    <xdr:ext cx="76200" cy="38100"/>
    <xdr:sp fLocksText="0">
      <xdr:nvSpPr>
        <xdr:cNvPr id="50" name="Text Box 1"/>
        <xdr:cNvSpPr txBox="1">
          <a:spLocks noChangeArrowheads="1"/>
        </xdr:cNvSpPr>
      </xdr:nvSpPr>
      <xdr:spPr>
        <a:xfrm>
          <a:off x="1885950" y="6858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39</xdr:row>
      <xdr:rowOff>190500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2409825" y="8810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190500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2409825" y="8810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266825"/>
    <xdr:sp fLocksText="0">
      <xdr:nvSpPr>
        <xdr:cNvPr id="3" name="Text Box 1"/>
        <xdr:cNvSpPr txBox="1">
          <a:spLocks noChangeArrowheads="1"/>
        </xdr:cNvSpPr>
      </xdr:nvSpPr>
      <xdr:spPr>
        <a:xfrm>
          <a:off x="2409825" y="5029200"/>
          <a:ext cx="7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266825"/>
    <xdr:sp fLocksText="0">
      <xdr:nvSpPr>
        <xdr:cNvPr id="4" name="Text Box 1"/>
        <xdr:cNvSpPr txBox="1">
          <a:spLocks noChangeArrowheads="1"/>
        </xdr:cNvSpPr>
      </xdr:nvSpPr>
      <xdr:spPr>
        <a:xfrm>
          <a:off x="2409825" y="5029200"/>
          <a:ext cx="7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90525"/>
    <xdr:sp fLocksText="0">
      <xdr:nvSpPr>
        <xdr:cNvPr id="5" name="Text Box 1"/>
        <xdr:cNvSpPr txBox="1">
          <a:spLocks noChangeArrowheads="1"/>
        </xdr:cNvSpPr>
      </xdr:nvSpPr>
      <xdr:spPr>
        <a:xfrm>
          <a:off x="2409825" y="34290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2409825" y="34290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190500</xdr:rowOff>
    </xdr:from>
    <xdr:ext cx="76200" cy="819150"/>
    <xdr:sp fLocksText="0">
      <xdr:nvSpPr>
        <xdr:cNvPr id="7" name="Text Box 1"/>
        <xdr:cNvSpPr txBox="1">
          <a:spLocks noChangeArrowheads="1"/>
        </xdr:cNvSpPr>
      </xdr:nvSpPr>
      <xdr:spPr>
        <a:xfrm>
          <a:off x="2409825" y="881062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190500</xdr:rowOff>
    </xdr:from>
    <xdr:ext cx="76200" cy="819150"/>
    <xdr:sp fLocksText="0">
      <xdr:nvSpPr>
        <xdr:cNvPr id="8" name="Text Box 1"/>
        <xdr:cNvSpPr txBox="1">
          <a:spLocks noChangeArrowheads="1"/>
        </xdr:cNvSpPr>
      </xdr:nvSpPr>
      <xdr:spPr>
        <a:xfrm>
          <a:off x="2409825" y="881062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6200" cy="314325"/>
    <xdr:sp fLocksText="0">
      <xdr:nvSpPr>
        <xdr:cNvPr id="9" name="Text Box 1"/>
        <xdr:cNvSpPr txBox="1">
          <a:spLocks noChangeArrowheads="1"/>
        </xdr:cNvSpPr>
      </xdr:nvSpPr>
      <xdr:spPr>
        <a:xfrm>
          <a:off x="2409825" y="12725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6200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2409825" y="12725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6200" cy="342900"/>
    <xdr:sp fLocksText="0">
      <xdr:nvSpPr>
        <xdr:cNvPr id="11" name="Text Box 1"/>
        <xdr:cNvSpPr txBox="1">
          <a:spLocks noChangeArrowheads="1"/>
        </xdr:cNvSpPr>
      </xdr:nvSpPr>
      <xdr:spPr>
        <a:xfrm>
          <a:off x="2409825" y="12725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6200" cy="342900"/>
    <xdr:sp fLocksText="0">
      <xdr:nvSpPr>
        <xdr:cNvPr id="12" name="Text Box 1"/>
        <xdr:cNvSpPr txBox="1">
          <a:spLocks noChangeArrowheads="1"/>
        </xdr:cNvSpPr>
      </xdr:nvSpPr>
      <xdr:spPr>
        <a:xfrm>
          <a:off x="2409825" y="12725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6200" cy="352425"/>
    <xdr:sp fLocksText="0">
      <xdr:nvSpPr>
        <xdr:cNvPr id="13" name="Text Box 1"/>
        <xdr:cNvSpPr txBox="1">
          <a:spLocks noChangeArrowheads="1"/>
        </xdr:cNvSpPr>
      </xdr:nvSpPr>
      <xdr:spPr>
        <a:xfrm>
          <a:off x="2409825" y="127254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6200" cy="352425"/>
    <xdr:sp fLocksText="0">
      <xdr:nvSpPr>
        <xdr:cNvPr id="14" name="Text Box 1"/>
        <xdr:cNvSpPr txBox="1">
          <a:spLocks noChangeArrowheads="1"/>
        </xdr:cNvSpPr>
      </xdr:nvSpPr>
      <xdr:spPr>
        <a:xfrm>
          <a:off x="2409825" y="127254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2409825" y="7019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2409825" y="7019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24098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240982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2409825" y="681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409825" y="681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2409825" y="3429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2409825" y="3429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23" name="Text Box 1"/>
        <xdr:cNvSpPr txBox="1">
          <a:spLocks noChangeArrowheads="1"/>
        </xdr:cNvSpPr>
      </xdr:nvSpPr>
      <xdr:spPr>
        <a:xfrm>
          <a:off x="2409825" y="6819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24" name="Text Box 1"/>
        <xdr:cNvSpPr txBox="1">
          <a:spLocks noChangeArrowheads="1"/>
        </xdr:cNvSpPr>
      </xdr:nvSpPr>
      <xdr:spPr>
        <a:xfrm>
          <a:off x="2409825" y="6819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409825" y="681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409825" y="6819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514350"/>
    <xdr:sp fLocksText="0">
      <xdr:nvSpPr>
        <xdr:cNvPr id="27" name="Text Box 1"/>
        <xdr:cNvSpPr txBox="1">
          <a:spLocks noChangeArrowheads="1"/>
        </xdr:cNvSpPr>
      </xdr:nvSpPr>
      <xdr:spPr>
        <a:xfrm>
          <a:off x="2409825" y="10620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514350"/>
    <xdr:sp fLocksText="0">
      <xdr:nvSpPr>
        <xdr:cNvPr id="28" name="Text Box 1"/>
        <xdr:cNvSpPr txBox="1">
          <a:spLocks noChangeArrowheads="1"/>
        </xdr:cNvSpPr>
      </xdr:nvSpPr>
      <xdr:spPr>
        <a:xfrm>
          <a:off x="2409825" y="10620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514350"/>
    <xdr:sp fLocksText="0">
      <xdr:nvSpPr>
        <xdr:cNvPr id="29" name="Text Box 1"/>
        <xdr:cNvSpPr txBox="1">
          <a:spLocks noChangeArrowheads="1"/>
        </xdr:cNvSpPr>
      </xdr:nvSpPr>
      <xdr:spPr>
        <a:xfrm>
          <a:off x="2409825" y="10620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514350"/>
    <xdr:sp fLocksText="0">
      <xdr:nvSpPr>
        <xdr:cNvPr id="30" name="Text Box 1"/>
        <xdr:cNvSpPr txBox="1">
          <a:spLocks noChangeArrowheads="1"/>
        </xdr:cNvSpPr>
      </xdr:nvSpPr>
      <xdr:spPr>
        <a:xfrm>
          <a:off x="2409825" y="10620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828675"/>
    <xdr:sp fLocksText="0">
      <xdr:nvSpPr>
        <xdr:cNvPr id="31" name="Text Box 1"/>
        <xdr:cNvSpPr txBox="1">
          <a:spLocks noChangeArrowheads="1"/>
        </xdr:cNvSpPr>
      </xdr:nvSpPr>
      <xdr:spPr>
        <a:xfrm>
          <a:off x="2409825" y="106203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828675"/>
    <xdr:sp fLocksText="0">
      <xdr:nvSpPr>
        <xdr:cNvPr id="32" name="Text Box 1"/>
        <xdr:cNvSpPr txBox="1">
          <a:spLocks noChangeArrowheads="1"/>
        </xdr:cNvSpPr>
      </xdr:nvSpPr>
      <xdr:spPr>
        <a:xfrm>
          <a:off x="2409825" y="106203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409575"/>
    <xdr:sp fLocksText="0">
      <xdr:nvSpPr>
        <xdr:cNvPr id="33" name="Text Box 1"/>
        <xdr:cNvSpPr txBox="1">
          <a:spLocks noChangeArrowheads="1"/>
        </xdr:cNvSpPr>
      </xdr:nvSpPr>
      <xdr:spPr>
        <a:xfrm>
          <a:off x="2409825" y="10820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409575"/>
    <xdr:sp fLocksText="0">
      <xdr:nvSpPr>
        <xdr:cNvPr id="34" name="Text Box 1"/>
        <xdr:cNvSpPr txBox="1">
          <a:spLocks noChangeArrowheads="1"/>
        </xdr:cNvSpPr>
      </xdr:nvSpPr>
      <xdr:spPr>
        <a:xfrm>
          <a:off x="2409825" y="10820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33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276475" y="8353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276475" y="8353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1304925"/>
    <xdr:sp fLocksText="0">
      <xdr:nvSpPr>
        <xdr:cNvPr id="3" name="Text Box 1"/>
        <xdr:cNvSpPr txBox="1">
          <a:spLocks noChangeArrowheads="1"/>
        </xdr:cNvSpPr>
      </xdr:nvSpPr>
      <xdr:spPr>
        <a:xfrm>
          <a:off x="2276475" y="1226820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1304925"/>
    <xdr:sp fLocksText="0">
      <xdr:nvSpPr>
        <xdr:cNvPr id="4" name="Text Box 1"/>
        <xdr:cNvSpPr txBox="1">
          <a:spLocks noChangeArrowheads="1"/>
        </xdr:cNvSpPr>
      </xdr:nvSpPr>
      <xdr:spPr>
        <a:xfrm>
          <a:off x="2276475" y="1226820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2276475" y="122682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2276475" y="122682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190500</xdr:rowOff>
    </xdr:from>
    <xdr:ext cx="76200" cy="809625"/>
    <xdr:sp fLocksText="0">
      <xdr:nvSpPr>
        <xdr:cNvPr id="7" name="Text Box 1"/>
        <xdr:cNvSpPr txBox="1">
          <a:spLocks noChangeArrowheads="1"/>
        </xdr:cNvSpPr>
      </xdr:nvSpPr>
      <xdr:spPr>
        <a:xfrm>
          <a:off x="2276475" y="83534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190500</xdr:rowOff>
    </xdr:from>
    <xdr:ext cx="76200" cy="809625"/>
    <xdr:sp fLocksText="0">
      <xdr:nvSpPr>
        <xdr:cNvPr id="8" name="Text Box 1"/>
        <xdr:cNvSpPr txBox="1">
          <a:spLocks noChangeArrowheads="1"/>
        </xdr:cNvSpPr>
      </xdr:nvSpPr>
      <xdr:spPr>
        <a:xfrm>
          <a:off x="2276475" y="83534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342900"/>
    <xdr:sp fLocksText="0">
      <xdr:nvSpPr>
        <xdr:cNvPr id="9" name="Text Box 1"/>
        <xdr:cNvSpPr txBox="1">
          <a:spLocks noChangeArrowheads="1"/>
        </xdr:cNvSpPr>
      </xdr:nvSpPr>
      <xdr:spPr>
        <a:xfrm>
          <a:off x="2276475" y="124587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342900"/>
    <xdr:sp fLocksText="0">
      <xdr:nvSpPr>
        <xdr:cNvPr id="10" name="Text Box 1"/>
        <xdr:cNvSpPr txBox="1">
          <a:spLocks noChangeArrowheads="1"/>
        </xdr:cNvSpPr>
      </xdr:nvSpPr>
      <xdr:spPr>
        <a:xfrm>
          <a:off x="2276475" y="124587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371475"/>
    <xdr:sp fLocksText="0">
      <xdr:nvSpPr>
        <xdr:cNvPr id="11" name="Text Box 1"/>
        <xdr:cNvSpPr txBox="1">
          <a:spLocks noChangeArrowheads="1"/>
        </xdr:cNvSpPr>
      </xdr:nvSpPr>
      <xdr:spPr>
        <a:xfrm>
          <a:off x="2276475" y="124587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371475"/>
    <xdr:sp fLocksText="0">
      <xdr:nvSpPr>
        <xdr:cNvPr id="12" name="Text Box 1"/>
        <xdr:cNvSpPr txBox="1">
          <a:spLocks noChangeArrowheads="1"/>
        </xdr:cNvSpPr>
      </xdr:nvSpPr>
      <xdr:spPr>
        <a:xfrm>
          <a:off x="2276475" y="124587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371475"/>
    <xdr:sp fLocksText="0">
      <xdr:nvSpPr>
        <xdr:cNvPr id="13" name="Text Box 1"/>
        <xdr:cNvSpPr txBox="1">
          <a:spLocks noChangeArrowheads="1"/>
        </xdr:cNvSpPr>
      </xdr:nvSpPr>
      <xdr:spPr>
        <a:xfrm>
          <a:off x="2276475" y="124587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76200" cy="371475"/>
    <xdr:sp fLocksText="0">
      <xdr:nvSpPr>
        <xdr:cNvPr id="14" name="Text Box 1"/>
        <xdr:cNvSpPr txBox="1">
          <a:spLocks noChangeArrowheads="1"/>
        </xdr:cNvSpPr>
      </xdr:nvSpPr>
      <xdr:spPr>
        <a:xfrm>
          <a:off x="2276475" y="124587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2276475" y="976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2276475" y="976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2276475" y="3133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2276475" y="3133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2276475" y="3133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2276475" y="3133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2276475" y="3133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2276475" y="3133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190500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2276475" y="595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190500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2276475" y="595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190500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2276475" y="9953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200025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2276475" y="9963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2276475" y="10163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2276475" y="10163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2276475" y="2038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2276475" y="2038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85725"/>
    <xdr:sp fLocksText="0">
      <xdr:nvSpPr>
        <xdr:cNvPr id="31" name="Text Box 1"/>
        <xdr:cNvSpPr txBox="1">
          <a:spLocks noChangeArrowheads="1"/>
        </xdr:cNvSpPr>
      </xdr:nvSpPr>
      <xdr:spPr>
        <a:xfrm>
          <a:off x="2276475" y="20383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85725"/>
    <xdr:sp fLocksText="0">
      <xdr:nvSpPr>
        <xdr:cNvPr id="32" name="Text Box 1"/>
        <xdr:cNvSpPr txBox="1">
          <a:spLocks noChangeArrowheads="1"/>
        </xdr:cNvSpPr>
      </xdr:nvSpPr>
      <xdr:spPr>
        <a:xfrm>
          <a:off x="2276475" y="20383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5250"/>
    <xdr:sp fLocksText="0">
      <xdr:nvSpPr>
        <xdr:cNvPr id="33" name="Text Box 1"/>
        <xdr:cNvSpPr txBox="1">
          <a:spLocks noChangeArrowheads="1"/>
        </xdr:cNvSpPr>
      </xdr:nvSpPr>
      <xdr:spPr>
        <a:xfrm>
          <a:off x="2276475" y="20383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5250"/>
    <xdr:sp fLocksText="0">
      <xdr:nvSpPr>
        <xdr:cNvPr id="34" name="Text Box 1"/>
        <xdr:cNvSpPr txBox="1">
          <a:spLocks noChangeArrowheads="1"/>
        </xdr:cNvSpPr>
      </xdr:nvSpPr>
      <xdr:spPr>
        <a:xfrm>
          <a:off x="2276475" y="20383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190500</xdr:rowOff>
    </xdr:from>
    <xdr:ext cx="76200" cy="0"/>
    <xdr:sp fLocksText="0">
      <xdr:nvSpPr>
        <xdr:cNvPr id="35" name="Text Box 1"/>
        <xdr:cNvSpPr txBox="1">
          <a:spLocks noChangeArrowheads="1"/>
        </xdr:cNvSpPr>
      </xdr:nvSpPr>
      <xdr:spPr>
        <a:xfrm>
          <a:off x="2276475" y="6753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190500</xdr:rowOff>
    </xdr:from>
    <xdr:ext cx="76200" cy="0"/>
    <xdr:sp fLocksText="0">
      <xdr:nvSpPr>
        <xdr:cNvPr id="36" name="Text Box 1"/>
        <xdr:cNvSpPr txBox="1">
          <a:spLocks noChangeArrowheads="1"/>
        </xdr:cNvSpPr>
      </xdr:nvSpPr>
      <xdr:spPr>
        <a:xfrm>
          <a:off x="2276475" y="6753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190500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2276475" y="9953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200025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2276475" y="9963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04825"/>
    <xdr:sp fLocksText="0">
      <xdr:nvSpPr>
        <xdr:cNvPr id="39" name="Text Box 1"/>
        <xdr:cNvSpPr txBox="1">
          <a:spLocks noChangeArrowheads="1"/>
        </xdr:cNvSpPr>
      </xdr:nvSpPr>
      <xdr:spPr>
        <a:xfrm>
          <a:off x="2276475" y="52101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04825"/>
    <xdr:sp fLocksText="0">
      <xdr:nvSpPr>
        <xdr:cNvPr id="40" name="Text Box 1"/>
        <xdr:cNvSpPr txBox="1">
          <a:spLocks noChangeArrowheads="1"/>
        </xdr:cNvSpPr>
      </xdr:nvSpPr>
      <xdr:spPr>
        <a:xfrm>
          <a:off x="2276475" y="52101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04825"/>
    <xdr:sp fLocksText="0">
      <xdr:nvSpPr>
        <xdr:cNvPr id="41" name="Text Box 1"/>
        <xdr:cNvSpPr txBox="1">
          <a:spLocks noChangeArrowheads="1"/>
        </xdr:cNvSpPr>
      </xdr:nvSpPr>
      <xdr:spPr>
        <a:xfrm>
          <a:off x="2276475" y="52101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04825"/>
    <xdr:sp fLocksText="0">
      <xdr:nvSpPr>
        <xdr:cNvPr id="42" name="Text Box 1"/>
        <xdr:cNvSpPr txBox="1">
          <a:spLocks noChangeArrowheads="1"/>
        </xdr:cNvSpPr>
      </xdr:nvSpPr>
      <xdr:spPr>
        <a:xfrm>
          <a:off x="2276475" y="52101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819150"/>
    <xdr:sp fLocksText="0">
      <xdr:nvSpPr>
        <xdr:cNvPr id="43" name="Text Box 1"/>
        <xdr:cNvSpPr txBox="1">
          <a:spLocks noChangeArrowheads="1"/>
        </xdr:cNvSpPr>
      </xdr:nvSpPr>
      <xdr:spPr>
        <a:xfrm>
          <a:off x="2276475" y="52101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819150"/>
    <xdr:sp fLocksText="0">
      <xdr:nvSpPr>
        <xdr:cNvPr id="44" name="Text Box 1"/>
        <xdr:cNvSpPr txBox="1">
          <a:spLocks noChangeArrowheads="1"/>
        </xdr:cNvSpPr>
      </xdr:nvSpPr>
      <xdr:spPr>
        <a:xfrm>
          <a:off x="2276475" y="52101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400050"/>
    <xdr:sp fLocksText="0">
      <xdr:nvSpPr>
        <xdr:cNvPr id="45" name="Text Box 1"/>
        <xdr:cNvSpPr txBox="1">
          <a:spLocks noChangeArrowheads="1"/>
        </xdr:cNvSpPr>
      </xdr:nvSpPr>
      <xdr:spPr>
        <a:xfrm>
          <a:off x="2276475" y="10363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400050"/>
    <xdr:sp fLocksText="0">
      <xdr:nvSpPr>
        <xdr:cNvPr id="46" name="Text Box 1"/>
        <xdr:cNvSpPr txBox="1">
          <a:spLocks noChangeArrowheads="1"/>
        </xdr:cNvSpPr>
      </xdr:nvSpPr>
      <xdr:spPr>
        <a:xfrm>
          <a:off x="2276475" y="10363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51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124075" y="10991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124075" y="109918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276350"/>
    <xdr:sp fLocksText="0">
      <xdr:nvSpPr>
        <xdr:cNvPr id="3" name="Text Box 1"/>
        <xdr:cNvSpPr txBox="1">
          <a:spLocks noChangeArrowheads="1"/>
        </xdr:cNvSpPr>
      </xdr:nvSpPr>
      <xdr:spPr>
        <a:xfrm>
          <a:off x="2124075" y="10991850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276350"/>
    <xdr:sp fLocksText="0">
      <xdr:nvSpPr>
        <xdr:cNvPr id="4" name="Text Box 1"/>
        <xdr:cNvSpPr txBox="1">
          <a:spLocks noChangeArrowheads="1"/>
        </xdr:cNvSpPr>
      </xdr:nvSpPr>
      <xdr:spPr>
        <a:xfrm>
          <a:off x="2124075" y="10991850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2124075" y="8686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2124075" y="8686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828675"/>
    <xdr:sp fLocksText="0">
      <xdr:nvSpPr>
        <xdr:cNvPr id="7" name="Text Box 1"/>
        <xdr:cNvSpPr txBox="1">
          <a:spLocks noChangeArrowheads="1"/>
        </xdr:cNvSpPr>
      </xdr:nvSpPr>
      <xdr:spPr>
        <a:xfrm>
          <a:off x="2124075" y="109918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828675"/>
    <xdr:sp fLocksText="0">
      <xdr:nvSpPr>
        <xdr:cNvPr id="8" name="Text Box 1"/>
        <xdr:cNvSpPr txBox="1">
          <a:spLocks noChangeArrowheads="1"/>
        </xdr:cNvSpPr>
      </xdr:nvSpPr>
      <xdr:spPr>
        <a:xfrm>
          <a:off x="2124075" y="109918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33375"/>
    <xdr:sp fLocksText="0">
      <xdr:nvSpPr>
        <xdr:cNvPr id="9" name="Text Box 1"/>
        <xdr:cNvSpPr txBox="1">
          <a:spLocks noChangeArrowheads="1"/>
        </xdr:cNvSpPr>
      </xdr:nvSpPr>
      <xdr:spPr>
        <a:xfrm>
          <a:off x="21240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33375"/>
    <xdr:sp fLocksText="0">
      <xdr:nvSpPr>
        <xdr:cNvPr id="10" name="Text Box 1"/>
        <xdr:cNvSpPr txBox="1">
          <a:spLocks noChangeArrowheads="1"/>
        </xdr:cNvSpPr>
      </xdr:nvSpPr>
      <xdr:spPr>
        <a:xfrm>
          <a:off x="2124075" y="1121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61950"/>
    <xdr:sp fLocksText="0">
      <xdr:nvSpPr>
        <xdr:cNvPr id="11" name="Text Box 1"/>
        <xdr:cNvSpPr txBox="1">
          <a:spLocks noChangeArrowheads="1"/>
        </xdr:cNvSpPr>
      </xdr:nvSpPr>
      <xdr:spPr>
        <a:xfrm>
          <a:off x="212407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61950"/>
    <xdr:sp fLocksText="0">
      <xdr:nvSpPr>
        <xdr:cNvPr id="12" name="Text Box 1"/>
        <xdr:cNvSpPr txBox="1">
          <a:spLocks noChangeArrowheads="1"/>
        </xdr:cNvSpPr>
      </xdr:nvSpPr>
      <xdr:spPr>
        <a:xfrm>
          <a:off x="212407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162050"/>
    <xdr:sp fLocksText="0">
      <xdr:nvSpPr>
        <xdr:cNvPr id="13" name="Text Box 1"/>
        <xdr:cNvSpPr txBox="1">
          <a:spLocks noChangeArrowheads="1"/>
        </xdr:cNvSpPr>
      </xdr:nvSpPr>
      <xdr:spPr>
        <a:xfrm>
          <a:off x="2124075" y="109918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162050"/>
    <xdr:sp fLocksText="0">
      <xdr:nvSpPr>
        <xdr:cNvPr id="14" name="Text Box 1"/>
        <xdr:cNvSpPr txBox="1">
          <a:spLocks noChangeArrowheads="1"/>
        </xdr:cNvSpPr>
      </xdr:nvSpPr>
      <xdr:spPr>
        <a:xfrm>
          <a:off x="2124075" y="1099185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476250"/>
    <xdr:sp fLocksText="0">
      <xdr:nvSpPr>
        <xdr:cNvPr id="15" name="Text Box 1"/>
        <xdr:cNvSpPr txBox="1">
          <a:spLocks noChangeArrowheads="1"/>
        </xdr:cNvSpPr>
      </xdr:nvSpPr>
      <xdr:spPr>
        <a:xfrm>
          <a:off x="2124075" y="109918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476250"/>
    <xdr:sp fLocksText="0">
      <xdr:nvSpPr>
        <xdr:cNvPr id="16" name="Text Box 1"/>
        <xdr:cNvSpPr txBox="1">
          <a:spLocks noChangeArrowheads="1"/>
        </xdr:cNvSpPr>
      </xdr:nvSpPr>
      <xdr:spPr>
        <a:xfrm>
          <a:off x="2124075" y="109918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95275"/>
    <xdr:sp fLocksText="0">
      <xdr:nvSpPr>
        <xdr:cNvPr id="17" name="Text Box 1"/>
        <xdr:cNvSpPr txBox="1">
          <a:spLocks noChangeArrowheads="1"/>
        </xdr:cNvSpPr>
      </xdr:nvSpPr>
      <xdr:spPr>
        <a:xfrm>
          <a:off x="2124075" y="11210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95275"/>
    <xdr:sp fLocksText="0">
      <xdr:nvSpPr>
        <xdr:cNvPr id="18" name="Text Box 1"/>
        <xdr:cNvSpPr txBox="1">
          <a:spLocks noChangeArrowheads="1"/>
        </xdr:cNvSpPr>
      </xdr:nvSpPr>
      <xdr:spPr>
        <a:xfrm>
          <a:off x="2124075" y="11210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23850"/>
    <xdr:sp fLocksText="0">
      <xdr:nvSpPr>
        <xdr:cNvPr id="19" name="Text Box 1"/>
        <xdr:cNvSpPr txBox="1">
          <a:spLocks noChangeArrowheads="1"/>
        </xdr:cNvSpPr>
      </xdr:nvSpPr>
      <xdr:spPr>
        <a:xfrm>
          <a:off x="2124075" y="11210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23850"/>
    <xdr:sp fLocksText="0">
      <xdr:nvSpPr>
        <xdr:cNvPr id="20" name="Text Box 1"/>
        <xdr:cNvSpPr txBox="1">
          <a:spLocks noChangeArrowheads="1"/>
        </xdr:cNvSpPr>
      </xdr:nvSpPr>
      <xdr:spPr>
        <a:xfrm>
          <a:off x="2124075" y="11210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23850"/>
    <xdr:sp fLocksText="0">
      <xdr:nvSpPr>
        <xdr:cNvPr id="21" name="Text Box 1"/>
        <xdr:cNvSpPr txBox="1">
          <a:spLocks noChangeArrowheads="1"/>
        </xdr:cNvSpPr>
      </xdr:nvSpPr>
      <xdr:spPr>
        <a:xfrm>
          <a:off x="2124075" y="11210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23850"/>
    <xdr:sp fLocksText="0">
      <xdr:nvSpPr>
        <xdr:cNvPr id="22" name="Text Box 1"/>
        <xdr:cNvSpPr txBox="1">
          <a:spLocks noChangeArrowheads="1"/>
        </xdr:cNvSpPr>
      </xdr:nvSpPr>
      <xdr:spPr>
        <a:xfrm>
          <a:off x="2124075" y="11210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190500</xdr:rowOff>
    </xdr:from>
    <xdr:ext cx="76200" cy="9525"/>
    <xdr:sp fLocksText="0">
      <xdr:nvSpPr>
        <xdr:cNvPr id="23" name="Text Box 1"/>
        <xdr:cNvSpPr txBox="1">
          <a:spLocks noChangeArrowheads="1"/>
        </xdr:cNvSpPr>
      </xdr:nvSpPr>
      <xdr:spPr>
        <a:xfrm>
          <a:off x="2124075" y="5876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190500</xdr:rowOff>
    </xdr:from>
    <xdr:ext cx="76200" cy="9525"/>
    <xdr:sp fLocksText="0">
      <xdr:nvSpPr>
        <xdr:cNvPr id="24" name="Text Box 1"/>
        <xdr:cNvSpPr txBox="1">
          <a:spLocks noChangeArrowheads="1"/>
        </xdr:cNvSpPr>
      </xdr:nvSpPr>
      <xdr:spPr>
        <a:xfrm>
          <a:off x="2124075" y="5876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190500</xdr:rowOff>
    </xdr:from>
    <xdr:ext cx="76200" cy="9525"/>
    <xdr:sp fLocksText="0">
      <xdr:nvSpPr>
        <xdr:cNvPr id="25" name="Text Box 1"/>
        <xdr:cNvSpPr txBox="1">
          <a:spLocks noChangeArrowheads="1"/>
        </xdr:cNvSpPr>
      </xdr:nvSpPr>
      <xdr:spPr>
        <a:xfrm>
          <a:off x="2124075" y="5876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190500</xdr:rowOff>
    </xdr:from>
    <xdr:ext cx="76200" cy="9525"/>
    <xdr:sp fLocksText="0">
      <xdr:nvSpPr>
        <xdr:cNvPr id="26" name="Text Box 1"/>
        <xdr:cNvSpPr txBox="1">
          <a:spLocks noChangeArrowheads="1"/>
        </xdr:cNvSpPr>
      </xdr:nvSpPr>
      <xdr:spPr>
        <a:xfrm>
          <a:off x="2124075" y="5876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0050"/>
    <xdr:sp fLocksText="0">
      <xdr:nvSpPr>
        <xdr:cNvPr id="27" name="Text Box 1"/>
        <xdr:cNvSpPr txBox="1">
          <a:spLocks noChangeArrowheads="1"/>
        </xdr:cNvSpPr>
      </xdr:nvSpPr>
      <xdr:spPr>
        <a:xfrm>
          <a:off x="2124075" y="90868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0050"/>
    <xdr:sp fLocksText="0">
      <xdr:nvSpPr>
        <xdr:cNvPr id="28" name="Text Box 1"/>
        <xdr:cNvSpPr txBox="1">
          <a:spLocks noChangeArrowheads="1"/>
        </xdr:cNvSpPr>
      </xdr:nvSpPr>
      <xdr:spPr>
        <a:xfrm>
          <a:off x="2124075" y="90868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800225" y="50292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800225" y="50292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257300"/>
    <xdr:sp fLocksText="0">
      <xdr:nvSpPr>
        <xdr:cNvPr id="3" name="Text Box 1"/>
        <xdr:cNvSpPr txBox="1">
          <a:spLocks noChangeArrowheads="1"/>
        </xdr:cNvSpPr>
      </xdr:nvSpPr>
      <xdr:spPr>
        <a:xfrm>
          <a:off x="1800225" y="92392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257300"/>
    <xdr:sp fLocksText="0">
      <xdr:nvSpPr>
        <xdr:cNvPr id="4" name="Text Box 1"/>
        <xdr:cNvSpPr txBox="1">
          <a:spLocks noChangeArrowheads="1"/>
        </xdr:cNvSpPr>
      </xdr:nvSpPr>
      <xdr:spPr>
        <a:xfrm>
          <a:off x="1800225" y="92392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1800225" y="92392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1800225" y="92392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190500</xdr:rowOff>
    </xdr:from>
    <xdr:ext cx="76200" cy="828675"/>
    <xdr:sp fLocksText="0">
      <xdr:nvSpPr>
        <xdr:cNvPr id="7" name="Text Box 1"/>
        <xdr:cNvSpPr txBox="1">
          <a:spLocks noChangeArrowheads="1"/>
        </xdr:cNvSpPr>
      </xdr:nvSpPr>
      <xdr:spPr>
        <a:xfrm>
          <a:off x="1800225" y="50292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190500</xdr:rowOff>
    </xdr:from>
    <xdr:ext cx="76200" cy="828675"/>
    <xdr:sp fLocksText="0">
      <xdr:nvSpPr>
        <xdr:cNvPr id="8" name="Text Box 1"/>
        <xdr:cNvSpPr txBox="1">
          <a:spLocks noChangeArrowheads="1"/>
        </xdr:cNvSpPr>
      </xdr:nvSpPr>
      <xdr:spPr>
        <a:xfrm>
          <a:off x="1800225" y="50292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33375"/>
    <xdr:sp fLocksText="0">
      <xdr:nvSpPr>
        <xdr:cNvPr id="9" name="Text Box 1"/>
        <xdr:cNvSpPr txBox="1">
          <a:spLocks noChangeArrowheads="1"/>
        </xdr:cNvSpPr>
      </xdr:nvSpPr>
      <xdr:spPr>
        <a:xfrm>
          <a:off x="1800225" y="11334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33375"/>
    <xdr:sp fLocksText="0">
      <xdr:nvSpPr>
        <xdr:cNvPr id="10" name="Text Box 1"/>
        <xdr:cNvSpPr txBox="1">
          <a:spLocks noChangeArrowheads="1"/>
        </xdr:cNvSpPr>
      </xdr:nvSpPr>
      <xdr:spPr>
        <a:xfrm>
          <a:off x="1800225" y="11334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61950"/>
    <xdr:sp fLocksText="0">
      <xdr:nvSpPr>
        <xdr:cNvPr id="11" name="Text Box 1"/>
        <xdr:cNvSpPr txBox="1">
          <a:spLocks noChangeArrowheads="1"/>
        </xdr:cNvSpPr>
      </xdr:nvSpPr>
      <xdr:spPr>
        <a:xfrm>
          <a:off x="1800225" y="11334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61950"/>
    <xdr:sp fLocksText="0">
      <xdr:nvSpPr>
        <xdr:cNvPr id="12" name="Text Box 1"/>
        <xdr:cNvSpPr txBox="1">
          <a:spLocks noChangeArrowheads="1"/>
        </xdr:cNvSpPr>
      </xdr:nvSpPr>
      <xdr:spPr>
        <a:xfrm>
          <a:off x="1800225" y="11334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257300"/>
    <xdr:sp fLocksText="0">
      <xdr:nvSpPr>
        <xdr:cNvPr id="13" name="Text Box 1"/>
        <xdr:cNvSpPr txBox="1">
          <a:spLocks noChangeArrowheads="1"/>
        </xdr:cNvSpPr>
      </xdr:nvSpPr>
      <xdr:spPr>
        <a:xfrm>
          <a:off x="1800225" y="92392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257300"/>
    <xdr:sp fLocksText="0">
      <xdr:nvSpPr>
        <xdr:cNvPr id="14" name="Text Box 1"/>
        <xdr:cNvSpPr txBox="1">
          <a:spLocks noChangeArrowheads="1"/>
        </xdr:cNvSpPr>
      </xdr:nvSpPr>
      <xdr:spPr>
        <a:xfrm>
          <a:off x="1800225" y="92392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04825"/>
    <xdr:sp fLocksText="0">
      <xdr:nvSpPr>
        <xdr:cNvPr id="15" name="Text Box 1"/>
        <xdr:cNvSpPr txBox="1">
          <a:spLocks noChangeArrowheads="1"/>
        </xdr:cNvSpPr>
      </xdr:nvSpPr>
      <xdr:spPr>
        <a:xfrm>
          <a:off x="1800225" y="92392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04825"/>
    <xdr:sp fLocksText="0">
      <xdr:nvSpPr>
        <xdr:cNvPr id="16" name="Text Box 1"/>
        <xdr:cNvSpPr txBox="1">
          <a:spLocks noChangeArrowheads="1"/>
        </xdr:cNvSpPr>
      </xdr:nvSpPr>
      <xdr:spPr>
        <a:xfrm>
          <a:off x="1800225" y="92392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33375"/>
    <xdr:sp fLocksText="0">
      <xdr:nvSpPr>
        <xdr:cNvPr id="17" name="Text Box 1"/>
        <xdr:cNvSpPr txBox="1">
          <a:spLocks noChangeArrowheads="1"/>
        </xdr:cNvSpPr>
      </xdr:nvSpPr>
      <xdr:spPr>
        <a:xfrm>
          <a:off x="1800225" y="11334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1800225" y="11334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61950"/>
    <xdr:sp fLocksText="0">
      <xdr:nvSpPr>
        <xdr:cNvPr id="19" name="Text Box 1"/>
        <xdr:cNvSpPr txBox="1">
          <a:spLocks noChangeArrowheads="1"/>
        </xdr:cNvSpPr>
      </xdr:nvSpPr>
      <xdr:spPr>
        <a:xfrm>
          <a:off x="1800225" y="11334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61950"/>
    <xdr:sp fLocksText="0">
      <xdr:nvSpPr>
        <xdr:cNvPr id="20" name="Text Box 1"/>
        <xdr:cNvSpPr txBox="1">
          <a:spLocks noChangeArrowheads="1"/>
        </xdr:cNvSpPr>
      </xdr:nvSpPr>
      <xdr:spPr>
        <a:xfrm>
          <a:off x="1800225" y="11334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61950"/>
    <xdr:sp fLocksText="0">
      <xdr:nvSpPr>
        <xdr:cNvPr id="21" name="Text Box 1"/>
        <xdr:cNvSpPr txBox="1">
          <a:spLocks noChangeArrowheads="1"/>
        </xdr:cNvSpPr>
      </xdr:nvSpPr>
      <xdr:spPr>
        <a:xfrm>
          <a:off x="1800225" y="11334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361950"/>
    <xdr:sp fLocksText="0">
      <xdr:nvSpPr>
        <xdr:cNvPr id="22" name="Text Box 1"/>
        <xdr:cNvSpPr txBox="1">
          <a:spLocks noChangeArrowheads="1"/>
        </xdr:cNvSpPr>
      </xdr:nvSpPr>
      <xdr:spPr>
        <a:xfrm>
          <a:off x="1800225" y="113347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400050"/>
    <xdr:sp fLocksText="0">
      <xdr:nvSpPr>
        <xdr:cNvPr id="23" name="Text Box 1"/>
        <xdr:cNvSpPr txBox="1">
          <a:spLocks noChangeArrowheads="1"/>
        </xdr:cNvSpPr>
      </xdr:nvSpPr>
      <xdr:spPr>
        <a:xfrm>
          <a:off x="1800225" y="9429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400050"/>
    <xdr:sp fLocksText="0">
      <xdr:nvSpPr>
        <xdr:cNvPr id="24" name="Text Box 1"/>
        <xdr:cNvSpPr txBox="1">
          <a:spLocks noChangeArrowheads="1"/>
        </xdr:cNvSpPr>
      </xdr:nvSpPr>
      <xdr:spPr>
        <a:xfrm>
          <a:off x="1800225" y="9429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85" zoomScaleSheetLayoutView="85" zoomScalePageLayoutView="0" workbookViewId="0" topLeftCell="A1">
      <selection activeCell="C6" sqref="C1:E16384"/>
    </sheetView>
  </sheetViews>
  <sheetFormatPr defaultColWidth="9.140625" defaultRowHeight="15"/>
  <cols>
    <col min="1" max="1" width="4.28125" style="27" customWidth="1"/>
    <col min="2" max="2" width="24.00390625" style="0" customWidth="1"/>
    <col min="3" max="3" width="6.140625" style="11" customWidth="1"/>
    <col min="4" max="4" width="18.8515625" style="0" customWidth="1"/>
    <col min="5" max="9" width="3.28125" style="18" bestFit="1" customWidth="1"/>
    <col min="10" max="10" width="7.8515625" style="15" customWidth="1"/>
    <col min="11" max="11" width="5.28125" style="22" customWidth="1"/>
    <col min="12" max="12" width="5.57421875" style="7" customWidth="1"/>
    <col min="13" max="13" width="7.57421875" style="0" customWidth="1"/>
  </cols>
  <sheetData>
    <row r="1" spans="1:12" ht="15.75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5" ht="15">
      <c r="A3" s="89" t="s">
        <v>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2" ht="15.75">
      <c r="A4" s="88" t="s">
        <v>29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5.75">
      <c r="A5" s="90" t="s">
        <v>26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7" spans="1:13" ht="76.5">
      <c r="A7" s="16" t="s">
        <v>1</v>
      </c>
      <c r="B7" s="9" t="s">
        <v>2</v>
      </c>
      <c r="C7" s="2" t="s">
        <v>3</v>
      </c>
      <c r="D7" s="2" t="s">
        <v>21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14" t="s">
        <v>4</v>
      </c>
      <c r="K7" s="21" t="s">
        <v>13</v>
      </c>
      <c r="L7" s="12" t="s">
        <v>14</v>
      </c>
      <c r="M7" s="1" t="s">
        <v>15</v>
      </c>
    </row>
    <row r="8" spans="1:13" ht="30" customHeight="1">
      <c r="A8" s="49">
        <v>1</v>
      </c>
      <c r="B8" s="58" t="s">
        <v>373</v>
      </c>
      <c r="C8" s="1">
        <v>7</v>
      </c>
      <c r="D8" s="53" t="s">
        <v>71</v>
      </c>
      <c r="E8" s="50">
        <v>7</v>
      </c>
      <c r="F8" s="50">
        <v>5</v>
      </c>
      <c r="G8" s="50">
        <v>1</v>
      </c>
      <c r="H8" s="50">
        <v>7</v>
      </c>
      <c r="I8" s="50">
        <v>7</v>
      </c>
      <c r="J8" s="31">
        <f aca="true" t="shared" si="0" ref="J8:J47">E8+F8+G8+H8+I8</f>
        <v>27</v>
      </c>
      <c r="K8" s="51">
        <v>1</v>
      </c>
      <c r="L8" s="31" t="s">
        <v>219</v>
      </c>
      <c r="M8" s="80">
        <f aca="true" t="shared" si="1" ref="M8:M47">J8*100/35</f>
        <v>77.14285714285714</v>
      </c>
    </row>
    <row r="9" spans="1:13" ht="30">
      <c r="A9" s="49">
        <v>2</v>
      </c>
      <c r="B9" s="60" t="s">
        <v>374</v>
      </c>
      <c r="C9" s="1">
        <v>7</v>
      </c>
      <c r="D9" s="53" t="s">
        <v>62</v>
      </c>
      <c r="E9" s="50">
        <v>7</v>
      </c>
      <c r="F9" s="50">
        <v>5</v>
      </c>
      <c r="G9" s="50">
        <v>5</v>
      </c>
      <c r="H9" s="50">
        <v>0</v>
      </c>
      <c r="I9" s="50">
        <v>5</v>
      </c>
      <c r="J9" s="31">
        <f t="shared" si="0"/>
        <v>22</v>
      </c>
      <c r="K9" s="51">
        <v>2</v>
      </c>
      <c r="L9" s="31" t="s">
        <v>220</v>
      </c>
      <c r="M9" s="80">
        <f t="shared" si="1"/>
        <v>62.857142857142854</v>
      </c>
    </row>
    <row r="10" spans="1:13" ht="28.5" customHeight="1">
      <c r="A10" s="49">
        <v>3</v>
      </c>
      <c r="B10" s="58" t="s">
        <v>375</v>
      </c>
      <c r="C10" s="1">
        <v>7</v>
      </c>
      <c r="D10" s="53" t="s">
        <v>120</v>
      </c>
      <c r="E10" s="50">
        <v>7</v>
      </c>
      <c r="F10" s="50">
        <v>7</v>
      </c>
      <c r="G10" s="50">
        <v>0</v>
      </c>
      <c r="H10" s="50">
        <v>0</v>
      </c>
      <c r="I10" s="50">
        <v>7</v>
      </c>
      <c r="J10" s="31">
        <f t="shared" si="0"/>
        <v>21</v>
      </c>
      <c r="K10" s="51">
        <v>3</v>
      </c>
      <c r="L10" s="31" t="s">
        <v>221</v>
      </c>
      <c r="M10" s="80">
        <f t="shared" si="1"/>
        <v>60</v>
      </c>
    </row>
    <row r="11" spans="1:13" ht="15">
      <c r="A11" s="49">
        <v>4</v>
      </c>
      <c r="B11" s="59" t="s">
        <v>376</v>
      </c>
      <c r="C11" s="1">
        <v>7</v>
      </c>
      <c r="D11" s="53" t="s">
        <v>142</v>
      </c>
      <c r="E11" s="50">
        <v>7</v>
      </c>
      <c r="F11" s="50">
        <v>7</v>
      </c>
      <c r="G11" s="50">
        <v>0</v>
      </c>
      <c r="H11" s="50">
        <v>0</v>
      </c>
      <c r="I11" s="50">
        <v>7</v>
      </c>
      <c r="J11" s="31">
        <f t="shared" si="0"/>
        <v>21</v>
      </c>
      <c r="K11" s="51">
        <v>3</v>
      </c>
      <c r="L11" s="83" t="s">
        <v>221</v>
      </c>
      <c r="M11" s="80">
        <f t="shared" si="1"/>
        <v>60</v>
      </c>
    </row>
    <row r="12" spans="1:13" ht="15">
      <c r="A12" s="49">
        <v>5</v>
      </c>
      <c r="B12" s="55" t="s">
        <v>377</v>
      </c>
      <c r="C12" s="1">
        <v>7</v>
      </c>
      <c r="D12" s="53" t="s">
        <v>65</v>
      </c>
      <c r="E12" s="50">
        <v>7</v>
      </c>
      <c r="F12" s="50">
        <v>6</v>
      </c>
      <c r="G12" s="50">
        <v>0</v>
      </c>
      <c r="H12" s="50">
        <v>0</v>
      </c>
      <c r="I12" s="50">
        <v>7</v>
      </c>
      <c r="J12" s="31">
        <f t="shared" si="0"/>
        <v>20</v>
      </c>
      <c r="K12" s="51">
        <v>4</v>
      </c>
      <c r="L12" s="83"/>
      <c r="M12" s="80">
        <f t="shared" si="1"/>
        <v>57.142857142857146</v>
      </c>
    </row>
    <row r="13" spans="1:13" ht="15">
      <c r="A13" s="49">
        <v>6</v>
      </c>
      <c r="B13" s="59" t="s">
        <v>378</v>
      </c>
      <c r="C13" s="1">
        <v>7</v>
      </c>
      <c r="D13" s="53" t="s">
        <v>67</v>
      </c>
      <c r="E13" s="50">
        <v>7</v>
      </c>
      <c r="F13" s="50">
        <v>7</v>
      </c>
      <c r="G13" s="50">
        <v>0</v>
      </c>
      <c r="H13" s="50">
        <v>0</v>
      </c>
      <c r="I13" s="50">
        <v>6</v>
      </c>
      <c r="J13" s="31">
        <f t="shared" si="0"/>
        <v>20</v>
      </c>
      <c r="K13" s="51">
        <v>4</v>
      </c>
      <c r="L13" s="83"/>
      <c r="M13" s="80">
        <f t="shared" si="1"/>
        <v>57.142857142857146</v>
      </c>
    </row>
    <row r="14" spans="1:13" ht="15">
      <c r="A14" s="49">
        <v>7</v>
      </c>
      <c r="B14" s="59" t="s">
        <v>379</v>
      </c>
      <c r="C14" s="1">
        <v>7</v>
      </c>
      <c r="D14" s="53" t="s">
        <v>143</v>
      </c>
      <c r="E14" s="50">
        <v>7</v>
      </c>
      <c r="F14" s="50">
        <v>3</v>
      </c>
      <c r="G14" s="50">
        <v>0</v>
      </c>
      <c r="H14" s="50">
        <v>0</v>
      </c>
      <c r="I14" s="50">
        <v>7</v>
      </c>
      <c r="J14" s="31">
        <f t="shared" si="0"/>
        <v>17</v>
      </c>
      <c r="K14" s="51">
        <v>5</v>
      </c>
      <c r="L14" s="83"/>
      <c r="M14" s="80">
        <f t="shared" si="1"/>
        <v>48.57142857142857</v>
      </c>
    </row>
    <row r="15" spans="1:13" ht="15">
      <c r="A15" s="49">
        <v>8</v>
      </c>
      <c r="B15" s="59" t="s">
        <v>380</v>
      </c>
      <c r="C15" s="1">
        <v>7</v>
      </c>
      <c r="D15" s="53" t="s">
        <v>68</v>
      </c>
      <c r="E15" s="50">
        <v>7</v>
      </c>
      <c r="F15" s="50">
        <v>7</v>
      </c>
      <c r="G15" s="50">
        <v>0</v>
      </c>
      <c r="H15" s="50">
        <v>0</v>
      </c>
      <c r="I15" s="50">
        <v>3</v>
      </c>
      <c r="J15" s="31">
        <f t="shared" si="0"/>
        <v>17</v>
      </c>
      <c r="K15" s="51">
        <v>5</v>
      </c>
      <c r="L15" s="83"/>
      <c r="M15" s="80">
        <f t="shared" si="1"/>
        <v>48.57142857142857</v>
      </c>
    </row>
    <row r="16" spans="1:13" ht="15">
      <c r="A16" s="49">
        <v>9</v>
      </c>
      <c r="B16" s="58" t="s">
        <v>381</v>
      </c>
      <c r="C16" s="1">
        <v>7</v>
      </c>
      <c r="D16" s="53" t="s">
        <v>114</v>
      </c>
      <c r="E16" s="50">
        <v>7</v>
      </c>
      <c r="F16" s="50">
        <v>7</v>
      </c>
      <c r="G16" s="50">
        <v>1</v>
      </c>
      <c r="H16" s="50">
        <v>0</v>
      </c>
      <c r="I16" s="50">
        <v>0</v>
      </c>
      <c r="J16" s="31">
        <f t="shared" si="0"/>
        <v>15</v>
      </c>
      <c r="K16" s="51">
        <v>6</v>
      </c>
      <c r="L16" s="31"/>
      <c r="M16" s="80">
        <f t="shared" si="1"/>
        <v>42.857142857142854</v>
      </c>
    </row>
    <row r="17" spans="1:13" ht="15">
      <c r="A17" s="49">
        <v>10</v>
      </c>
      <c r="B17" s="56" t="s">
        <v>382</v>
      </c>
      <c r="C17" s="1">
        <v>7</v>
      </c>
      <c r="D17" s="53" t="s">
        <v>116</v>
      </c>
      <c r="E17" s="50">
        <v>7</v>
      </c>
      <c r="F17" s="50">
        <v>7</v>
      </c>
      <c r="G17" s="50">
        <v>0</v>
      </c>
      <c r="H17" s="50">
        <v>0</v>
      </c>
      <c r="I17" s="50">
        <v>1</v>
      </c>
      <c r="J17" s="31">
        <f t="shared" si="0"/>
        <v>15</v>
      </c>
      <c r="K17" s="51">
        <v>6</v>
      </c>
      <c r="L17" s="31"/>
      <c r="M17" s="80">
        <f t="shared" si="1"/>
        <v>42.857142857142854</v>
      </c>
    </row>
    <row r="18" spans="1:13" ht="15">
      <c r="A18" s="49">
        <v>11</v>
      </c>
      <c r="B18" s="55" t="s">
        <v>383</v>
      </c>
      <c r="C18" s="1">
        <v>7</v>
      </c>
      <c r="D18" s="53" t="s">
        <v>141</v>
      </c>
      <c r="E18" s="50">
        <v>7</v>
      </c>
      <c r="F18" s="50">
        <v>1</v>
      </c>
      <c r="G18" s="50">
        <v>0</v>
      </c>
      <c r="H18" s="50">
        <v>0</v>
      </c>
      <c r="I18" s="50">
        <v>7</v>
      </c>
      <c r="J18" s="31">
        <f t="shared" si="0"/>
        <v>15</v>
      </c>
      <c r="K18" s="51">
        <v>6</v>
      </c>
      <c r="L18" s="51"/>
      <c r="M18" s="80">
        <f t="shared" si="1"/>
        <v>42.857142857142854</v>
      </c>
    </row>
    <row r="19" spans="1:13" ht="15">
      <c r="A19" s="49">
        <v>12</v>
      </c>
      <c r="B19" s="59" t="s">
        <v>384</v>
      </c>
      <c r="C19" s="1">
        <v>7</v>
      </c>
      <c r="D19" s="53" t="s">
        <v>66</v>
      </c>
      <c r="E19" s="50">
        <v>7</v>
      </c>
      <c r="F19" s="50">
        <v>0</v>
      </c>
      <c r="G19" s="50">
        <v>0</v>
      </c>
      <c r="H19" s="50">
        <v>0</v>
      </c>
      <c r="I19" s="50">
        <v>7</v>
      </c>
      <c r="J19" s="31">
        <f t="shared" si="0"/>
        <v>14</v>
      </c>
      <c r="K19" s="51">
        <v>7</v>
      </c>
      <c r="L19" s="31"/>
      <c r="M19" s="80">
        <f t="shared" si="1"/>
        <v>40</v>
      </c>
    </row>
    <row r="20" spans="1:13" ht="15">
      <c r="A20" s="49">
        <v>13</v>
      </c>
      <c r="B20" s="58" t="s">
        <v>385</v>
      </c>
      <c r="C20" s="43">
        <v>7</v>
      </c>
      <c r="D20" s="53" t="s">
        <v>140</v>
      </c>
      <c r="E20" s="50">
        <v>7</v>
      </c>
      <c r="F20" s="50">
        <v>6</v>
      </c>
      <c r="G20" s="50">
        <v>0</v>
      </c>
      <c r="H20" s="50">
        <v>0</v>
      </c>
      <c r="I20" s="50">
        <v>0</v>
      </c>
      <c r="J20" s="31">
        <f t="shared" si="0"/>
        <v>13</v>
      </c>
      <c r="K20" s="51">
        <v>8</v>
      </c>
      <c r="L20" s="31"/>
      <c r="M20" s="80">
        <f t="shared" si="1"/>
        <v>37.142857142857146</v>
      </c>
    </row>
    <row r="21" spans="1:13" ht="15">
      <c r="A21" s="49">
        <v>14</v>
      </c>
      <c r="B21" s="57" t="s">
        <v>386</v>
      </c>
      <c r="C21" s="1">
        <v>7</v>
      </c>
      <c r="D21" s="53" t="s">
        <v>111</v>
      </c>
      <c r="E21" s="50">
        <v>0</v>
      </c>
      <c r="F21" s="50">
        <v>0</v>
      </c>
      <c r="G21" s="50">
        <v>1</v>
      </c>
      <c r="H21" s="50">
        <v>0</v>
      </c>
      <c r="I21" s="50">
        <v>7</v>
      </c>
      <c r="J21" s="31">
        <f t="shared" si="0"/>
        <v>8</v>
      </c>
      <c r="K21" s="51">
        <v>9</v>
      </c>
      <c r="L21" s="31"/>
      <c r="M21" s="80">
        <f t="shared" si="1"/>
        <v>22.857142857142858</v>
      </c>
    </row>
    <row r="22" spans="1:13" ht="15">
      <c r="A22" s="49">
        <v>15</v>
      </c>
      <c r="B22" s="60" t="s">
        <v>387</v>
      </c>
      <c r="C22" s="1">
        <v>7</v>
      </c>
      <c r="D22" s="53" t="s">
        <v>70</v>
      </c>
      <c r="E22" s="50">
        <v>7</v>
      </c>
      <c r="F22" s="50">
        <v>1</v>
      </c>
      <c r="G22" s="50">
        <v>0</v>
      </c>
      <c r="H22" s="50">
        <v>0</v>
      </c>
      <c r="I22" s="50">
        <v>0</v>
      </c>
      <c r="J22" s="31">
        <f t="shared" si="0"/>
        <v>8</v>
      </c>
      <c r="K22" s="51">
        <v>9</v>
      </c>
      <c r="L22" s="31"/>
      <c r="M22" s="80">
        <f t="shared" si="1"/>
        <v>22.857142857142858</v>
      </c>
    </row>
    <row r="23" spans="1:13" ht="15">
      <c r="A23" s="49">
        <v>16</v>
      </c>
      <c r="B23" s="56" t="s">
        <v>388</v>
      </c>
      <c r="C23" s="1">
        <v>7</v>
      </c>
      <c r="D23" s="53" t="s">
        <v>146</v>
      </c>
      <c r="E23" s="50">
        <v>7</v>
      </c>
      <c r="F23" s="50">
        <v>0</v>
      </c>
      <c r="G23" s="50">
        <v>0</v>
      </c>
      <c r="H23" s="50">
        <v>0</v>
      </c>
      <c r="I23" s="50">
        <v>0</v>
      </c>
      <c r="J23" s="31">
        <f t="shared" si="0"/>
        <v>7</v>
      </c>
      <c r="K23" s="51">
        <v>10</v>
      </c>
      <c r="L23" s="31"/>
      <c r="M23" s="80">
        <f t="shared" si="1"/>
        <v>20</v>
      </c>
    </row>
    <row r="24" spans="1:13" ht="15">
      <c r="A24" s="49">
        <v>17</v>
      </c>
      <c r="B24" s="57" t="s">
        <v>389</v>
      </c>
      <c r="C24" s="1">
        <v>7</v>
      </c>
      <c r="D24" s="53" t="s">
        <v>154</v>
      </c>
      <c r="E24" s="50">
        <v>0</v>
      </c>
      <c r="F24" s="50">
        <v>0</v>
      </c>
      <c r="G24" s="50">
        <v>0</v>
      </c>
      <c r="H24" s="50">
        <v>0</v>
      </c>
      <c r="I24" s="50">
        <v>7</v>
      </c>
      <c r="J24" s="31">
        <f t="shared" si="0"/>
        <v>7</v>
      </c>
      <c r="K24" s="51">
        <v>10</v>
      </c>
      <c r="L24" s="83"/>
      <c r="M24" s="80">
        <f t="shared" si="1"/>
        <v>20</v>
      </c>
    </row>
    <row r="25" spans="1:13" ht="15">
      <c r="A25" s="49">
        <v>18</v>
      </c>
      <c r="B25" s="58" t="s">
        <v>390</v>
      </c>
      <c r="C25" s="1">
        <v>7</v>
      </c>
      <c r="D25" s="53" t="s">
        <v>113</v>
      </c>
      <c r="E25" s="50">
        <v>0</v>
      </c>
      <c r="F25" s="50">
        <v>3</v>
      </c>
      <c r="G25" s="50">
        <v>4</v>
      </c>
      <c r="H25" s="50">
        <v>0</v>
      </c>
      <c r="I25" s="50">
        <v>0</v>
      </c>
      <c r="J25" s="31">
        <f t="shared" si="0"/>
        <v>7</v>
      </c>
      <c r="K25" s="51">
        <v>10</v>
      </c>
      <c r="L25" s="31"/>
      <c r="M25" s="80">
        <f t="shared" si="1"/>
        <v>20</v>
      </c>
    </row>
    <row r="26" spans="1:13" ht="15">
      <c r="A26" s="49">
        <v>19</v>
      </c>
      <c r="B26" s="55" t="s">
        <v>391</v>
      </c>
      <c r="C26" s="1">
        <v>7</v>
      </c>
      <c r="D26" s="53" t="s">
        <v>115</v>
      </c>
      <c r="E26" s="50">
        <v>7</v>
      </c>
      <c r="F26" s="50">
        <v>0</v>
      </c>
      <c r="G26" s="50">
        <v>0</v>
      </c>
      <c r="H26" s="50">
        <v>0</v>
      </c>
      <c r="I26" s="50">
        <v>0</v>
      </c>
      <c r="J26" s="31">
        <f t="shared" si="0"/>
        <v>7</v>
      </c>
      <c r="K26" s="50">
        <v>10</v>
      </c>
      <c r="L26" s="50"/>
      <c r="M26" s="80">
        <f t="shared" si="1"/>
        <v>20</v>
      </c>
    </row>
    <row r="27" spans="1:15" ht="15">
      <c r="A27" s="49">
        <v>20</v>
      </c>
      <c r="B27" s="59" t="s">
        <v>392</v>
      </c>
      <c r="C27" s="76">
        <v>7</v>
      </c>
      <c r="D27" s="82" t="s">
        <v>74</v>
      </c>
      <c r="E27" s="77">
        <v>7</v>
      </c>
      <c r="F27" s="77">
        <v>0</v>
      </c>
      <c r="G27" s="77">
        <v>0</v>
      </c>
      <c r="H27" s="77">
        <v>0</v>
      </c>
      <c r="I27" s="77">
        <v>0</v>
      </c>
      <c r="J27" s="78">
        <f t="shared" si="0"/>
        <v>7</v>
      </c>
      <c r="K27" s="77">
        <v>10</v>
      </c>
      <c r="L27" s="78"/>
      <c r="M27" s="81">
        <f t="shared" si="1"/>
        <v>20</v>
      </c>
      <c r="N27" s="75"/>
      <c r="O27" s="75"/>
    </row>
    <row r="28" spans="1:13" ht="15">
      <c r="A28" s="49">
        <v>21</v>
      </c>
      <c r="B28" s="59" t="s">
        <v>393</v>
      </c>
      <c r="C28" s="1">
        <v>7</v>
      </c>
      <c r="D28" s="53" t="s">
        <v>117</v>
      </c>
      <c r="E28" s="50">
        <v>7</v>
      </c>
      <c r="F28" s="50">
        <v>0</v>
      </c>
      <c r="G28" s="50">
        <v>0</v>
      </c>
      <c r="H28" s="50">
        <v>0</v>
      </c>
      <c r="I28" s="50">
        <v>0</v>
      </c>
      <c r="J28" s="78">
        <f t="shared" si="0"/>
        <v>7</v>
      </c>
      <c r="K28" s="77">
        <v>10</v>
      </c>
      <c r="L28" s="78"/>
      <c r="M28" s="80">
        <f t="shared" si="1"/>
        <v>20</v>
      </c>
    </row>
    <row r="29" spans="1:13" ht="15">
      <c r="A29" s="49">
        <v>22</v>
      </c>
      <c r="B29" s="58" t="s">
        <v>394</v>
      </c>
      <c r="C29" s="1">
        <v>7</v>
      </c>
      <c r="D29" s="53" t="s">
        <v>61</v>
      </c>
      <c r="E29" s="50">
        <v>7</v>
      </c>
      <c r="F29" s="50">
        <v>0</v>
      </c>
      <c r="G29" s="50">
        <v>0</v>
      </c>
      <c r="H29" s="50">
        <v>0</v>
      </c>
      <c r="I29" s="50">
        <v>0</v>
      </c>
      <c r="J29" s="31">
        <f t="shared" si="0"/>
        <v>7</v>
      </c>
      <c r="K29" s="51">
        <v>10</v>
      </c>
      <c r="L29" s="31"/>
      <c r="M29" s="80">
        <f t="shared" si="1"/>
        <v>20</v>
      </c>
    </row>
    <row r="30" spans="1:13" ht="15">
      <c r="A30" s="49">
        <v>23</v>
      </c>
      <c r="B30" s="55" t="s">
        <v>395</v>
      </c>
      <c r="C30" s="1">
        <v>7</v>
      </c>
      <c r="D30" s="53" t="s">
        <v>119</v>
      </c>
      <c r="E30" s="50">
        <v>0</v>
      </c>
      <c r="F30" s="50">
        <v>6</v>
      </c>
      <c r="G30" s="50">
        <v>0</v>
      </c>
      <c r="H30" s="50">
        <v>0</v>
      </c>
      <c r="I30" s="50">
        <v>0</v>
      </c>
      <c r="J30" s="31">
        <f t="shared" si="0"/>
        <v>6</v>
      </c>
      <c r="K30" s="51">
        <v>11</v>
      </c>
      <c r="L30" s="31"/>
      <c r="M30" s="80">
        <f t="shared" si="1"/>
        <v>17.142857142857142</v>
      </c>
    </row>
    <row r="31" spans="1:13" ht="15">
      <c r="A31" s="49">
        <v>24</v>
      </c>
      <c r="B31" s="58" t="s">
        <v>396</v>
      </c>
      <c r="C31" s="1">
        <v>7</v>
      </c>
      <c r="D31" s="53" t="s">
        <v>64</v>
      </c>
      <c r="E31" s="50">
        <v>0</v>
      </c>
      <c r="F31" s="50">
        <v>6</v>
      </c>
      <c r="G31" s="50">
        <v>0</v>
      </c>
      <c r="H31" s="50">
        <v>0</v>
      </c>
      <c r="I31" s="50">
        <v>0</v>
      </c>
      <c r="J31" s="31">
        <f t="shared" si="0"/>
        <v>6</v>
      </c>
      <c r="K31" s="51">
        <v>11</v>
      </c>
      <c r="L31" s="31"/>
      <c r="M31" s="80">
        <f t="shared" si="1"/>
        <v>17.142857142857142</v>
      </c>
    </row>
    <row r="32" spans="1:13" ht="30">
      <c r="A32" s="49">
        <v>25</v>
      </c>
      <c r="B32" s="55" t="s">
        <v>397</v>
      </c>
      <c r="C32" s="1">
        <v>7</v>
      </c>
      <c r="D32" s="53" t="s">
        <v>72</v>
      </c>
      <c r="E32" s="50">
        <v>0</v>
      </c>
      <c r="F32" s="50">
        <v>5</v>
      </c>
      <c r="G32" s="50">
        <v>0</v>
      </c>
      <c r="H32" s="50">
        <v>0</v>
      </c>
      <c r="I32" s="50">
        <v>0</v>
      </c>
      <c r="J32" s="31">
        <f t="shared" si="0"/>
        <v>5</v>
      </c>
      <c r="K32" s="51">
        <v>12</v>
      </c>
      <c r="L32" s="50"/>
      <c r="M32" s="80">
        <f t="shared" si="1"/>
        <v>14.285714285714286</v>
      </c>
    </row>
    <row r="33" spans="1:15" s="75" customFormat="1" ht="15">
      <c r="A33" s="49">
        <v>26</v>
      </c>
      <c r="B33" s="56" t="s">
        <v>398</v>
      </c>
      <c r="C33" s="1">
        <v>7</v>
      </c>
      <c r="D33" s="53" t="s">
        <v>118</v>
      </c>
      <c r="E33" s="50">
        <v>1</v>
      </c>
      <c r="F33" s="50">
        <v>1</v>
      </c>
      <c r="G33" s="50">
        <v>0</v>
      </c>
      <c r="H33" s="50">
        <v>0</v>
      </c>
      <c r="I33" s="50">
        <v>2</v>
      </c>
      <c r="J33" s="31">
        <f t="shared" si="0"/>
        <v>4</v>
      </c>
      <c r="K33" s="51">
        <v>13</v>
      </c>
      <c r="L33" s="31"/>
      <c r="M33" s="80">
        <f t="shared" si="1"/>
        <v>11.428571428571429</v>
      </c>
      <c r="N33"/>
      <c r="O33"/>
    </row>
    <row r="34" spans="1:13" ht="15">
      <c r="A34" s="49">
        <v>27</v>
      </c>
      <c r="B34" s="56" t="s">
        <v>399</v>
      </c>
      <c r="C34" s="1">
        <v>7</v>
      </c>
      <c r="D34" s="53" t="s">
        <v>152</v>
      </c>
      <c r="E34" s="50">
        <v>0</v>
      </c>
      <c r="F34" s="50">
        <v>1</v>
      </c>
      <c r="G34" s="50">
        <v>1</v>
      </c>
      <c r="H34" s="50">
        <v>0</v>
      </c>
      <c r="I34" s="50">
        <v>0</v>
      </c>
      <c r="J34" s="31">
        <f t="shared" si="0"/>
        <v>2</v>
      </c>
      <c r="K34" s="51">
        <v>14</v>
      </c>
      <c r="L34" s="31"/>
      <c r="M34" s="80">
        <f t="shared" si="1"/>
        <v>5.714285714285714</v>
      </c>
    </row>
    <row r="35" spans="1:13" ht="15">
      <c r="A35" s="49">
        <v>28</v>
      </c>
      <c r="B35" s="56" t="s">
        <v>400</v>
      </c>
      <c r="C35" s="1">
        <v>7</v>
      </c>
      <c r="D35" s="53" t="s">
        <v>63</v>
      </c>
      <c r="E35" s="50">
        <v>0</v>
      </c>
      <c r="F35" s="50">
        <v>2</v>
      </c>
      <c r="G35" s="50">
        <v>0</v>
      </c>
      <c r="H35" s="50">
        <v>0</v>
      </c>
      <c r="I35" s="50">
        <v>0</v>
      </c>
      <c r="J35" s="31">
        <f t="shared" si="0"/>
        <v>2</v>
      </c>
      <c r="K35" s="51">
        <v>14</v>
      </c>
      <c r="L35" s="31"/>
      <c r="M35" s="80">
        <f t="shared" si="1"/>
        <v>5.714285714285714</v>
      </c>
    </row>
    <row r="36" spans="1:13" ht="15">
      <c r="A36" s="49">
        <v>29</v>
      </c>
      <c r="B36" s="60" t="s">
        <v>401</v>
      </c>
      <c r="C36" s="1">
        <v>7</v>
      </c>
      <c r="D36" s="53" t="s">
        <v>147</v>
      </c>
      <c r="E36" s="50">
        <v>0</v>
      </c>
      <c r="F36" s="50">
        <v>1</v>
      </c>
      <c r="G36" s="50">
        <v>1</v>
      </c>
      <c r="H36" s="50">
        <v>0</v>
      </c>
      <c r="I36" s="50">
        <v>0</v>
      </c>
      <c r="J36" s="31">
        <f t="shared" si="0"/>
        <v>2</v>
      </c>
      <c r="K36" s="51">
        <v>14</v>
      </c>
      <c r="L36" s="31"/>
      <c r="M36" s="80">
        <f t="shared" si="1"/>
        <v>5.714285714285714</v>
      </c>
    </row>
    <row r="37" spans="1:13" ht="15">
      <c r="A37" s="49">
        <v>30</v>
      </c>
      <c r="B37" s="60" t="s">
        <v>402</v>
      </c>
      <c r="C37" s="43">
        <v>7</v>
      </c>
      <c r="D37" s="53" t="s">
        <v>144</v>
      </c>
      <c r="E37" s="50">
        <v>0</v>
      </c>
      <c r="F37" s="50">
        <v>1</v>
      </c>
      <c r="G37" s="50">
        <v>0</v>
      </c>
      <c r="H37" s="50">
        <v>0</v>
      </c>
      <c r="I37" s="50">
        <v>0</v>
      </c>
      <c r="J37" s="31">
        <f t="shared" si="0"/>
        <v>1</v>
      </c>
      <c r="K37" s="51">
        <v>15</v>
      </c>
      <c r="L37" s="31"/>
      <c r="M37" s="80">
        <f t="shared" si="1"/>
        <v>2.857142857142857</v>
      </c>
    </row>
    <row r="38" spans="1:13" ht="30">
      <c r="A38" s="49">
        <v>31</v>
      </c>
      <c r="B38" s="60" t="s">
        <v>403</v>
      </c>
      <c r="C38" s="43">
        <v>7</v>
      </c>
      <c r="D38" s="50" t="s">
        <v>148</v>
      </c>
      <c r="E38" s="50">
        <v>0</v>
      </c>
      <c r="F38" s="50">
        <v>1</v>
      </c>
      <c r="G38" s="50">
        <v>0</v>
      </c>
      <c r="H38" s="50">
        <v>0</v>
      </c>
      <c r="I38" s="50">
        <v>0</v>
      </c>
      <c r="J38" s="31">
        <f t="shared" si="0"/>
        <v>1</v>
      </c>
      <c r="K38" s="51">
        <v>15</v>
      </c>
      <c r="L38" s="31"/>
      <c r="M38" s="80">
        <f t="shared" si="1"/>
        <v>2.857142857142857</v>
      </c>
    </row>
    <row r="39" spans="1:13" ht="15">
      <c r="A39" s="49">
        <v>32</v>
      </c>
      <c r="B39" s="58" t="s">
        <v>404</v>
      </c>
      <c r="C39" s="43">
        <v>7</v>
      </c>
      <c r="D39" s="50" t="s">
        <v>150</v>
      </c>
      <c r="E39" s="50">
        <v>0</v>
      </c>
      <c r="F39" s="50">
        <v>1</v>
      </c>
      <c r="G39" s="50">
        <v>0</v>
      </c>
      <c r="H39" s="50">
        <v>0</v>
      </c>
      <c r="I39" s="50">
        <v>0</v>
      </c>
      <c r="J39" s="31">
        <f t="shared" si="0"/>
        <v>1</v>
      </c>
      <c r="K39" s="51">
        <v>15</v>
      </c>
      <c r="L39" s="31"/>
      <c r="M39" s="80">
        <f t="shared" si="1"/>
        <v>2.857142857142857</v>
      </c>
    </row>
    <row r="40" spans="1:13" ht="15">
      <c r="A40" s="49">
        <v>33</v>
      </c>
      <c r="B40" s="58" t="s">
        <v>405</v>
      </c>
      <c r="C40" s="43">
        <v>7</v>
      </c>
      <c r="D40" s="50" t="s">
        <v>149</v>
      </c>
      <c r="E40" s="50">
        <v>0</v>
      </c>
      <c r="F40" s="50">
        <v>1</v>
      </c>
      <c r="G40" s="50">
        <v>0</v>
      </c>
      <c r="H40" s="50">
        <v>0</v>
      </c>
      <c r="I40" s="50">
        <v>0</v>
      </c>
      <c r="J40" s="31">
        <f t="shared" si="0"/>
        <v>1</v>
      </c>
      <c r="K40" s="51">
        <v>15</v>
      </c>
      <c r="L40" s="31"/>
      <c r="M40" s="80">
        <f t="shared" si="1"/>
        <v>2.857142857142857</v>
      </c>
    </row>
    <row r="41" spans="1:13" ht="15">
      <c r="A41" s="49">
        <v>34</v>
      </c>
      <c r="B41" s="58" t="s">
        <v>406</v>
      </c>
      <c r="C41" s="43">
        <v>7</v>
      </c>
      <c r="D41" s="50" t="s">
        <v>137</v>
      </c>
      <c r="E41" s="50">
        <v>0</v>
      </c>
      <c r="F41" s="50">
        <v>1</v>
      </c>
      <c r="G41" s="50">
        <v>0</v>
      </c>
      <c r="H41" s="50">
        <v>0</v>
      </c>
      <c r="I41" s="50">
        <v>0</v>
      </c>
      <c r="J41" s="31">
        <f t="shared" si="0"/>
        <v>1</v>
      </c>
      <c r="K41" s="51">
        <v>15</v>
      </c>
      <c r="L41" s="31"/>
      <c r="M41" s="80">
        <f t="shared" si="1"/>
        <v>2.857142857142857</v>
      </c>
    </row>
    <row r="42" spans="1:13" ht="15">
      <c r="A42" s="49">
        <v>35</v>
      </c>
      <c r="B42" s="58" t="s">
        <v>407</v>
      </c>
      <c r="C42" s="43">
        <v>7</v>
      </c>
      <c r="D42" s="50" t="s">
        <v>151</v>
      </c>
      <c r="E42" s="50">
        <v>0</v>
      </c>
      <c r="F42" s="50">
        <v>0</v>
      </c>
      <c r="G42" s="50">
        <v>1</v>
      </c>
      <c r="H42" s="50">
        <v>0</v>
      </c>
      <c r="I42" s="50">
        <v>0</v>
      </c>
      <c r="J42" s="31">
        <f t="shared" si="0"/>
        <v>1</v>
      </c>
      <c r="K42" s="51">
        <v>15</v>
      </c>
      <c r="L42" s="31"/>
      <c r="M42" s="80">
        <f t="shared" si="1"/>
        <v>2.857142857142857</v>
      </c>
    </row>
    <row r="43" spans="1:13" ht="15">
      <c r="A43" s="49">
        <v>36</v>
      </c>
      <c r="B43" s="58" t="s">
        <v>408</v>
      </c>
      <c r="C43" s="43">
        <v>7</v>
      </c>
      <c r="D43" s="50" t="s">
        <v>153</v>
      </c>
      <c r="E43" s="50">
        <v>0</v>
      </c>
      <c r="F43" s="50">
        <v>1</v>
      </c>
      <c r="G43" s="50">
        <v>0</v>
      </c>
      <c r="H43" s="50">
        <v>0</v>
      </c>
      <c r="I43" s="50">
        <v>0</v>
      </c>
      <c r="J43" s="31">
        <f t="shared" si="0"/>
        <v>1</v>
      </c>
      <c r="K43" s="51">
        <v>15</v>
      </c>
      <c r="L43" s="31"/>
      <c r="M43" s="80">
        <f t="shared" si="1"/>
        <v>2.857142857142857</v>
      </c>
    </row>
    <row r="44" spans="1:13" ht="15">
      <c r="A44" s="49">
        <v>37</v>
      </c>
      <c r="B44" s="58" t="s">
        <v>409</v>
      </c>
      <c r="C44" s="43">
        <v>7</v>
      </c>
      <c r="D44" s="50" t="s">
        <v>145</v>
      </c>
      <c r="E44" s="50">
        <v>0</v>
      </c>
      <c r="F44" s="50">
        <v>0</v>
      </c>
      <c r="G44" s="50">
        <v>0</v>
      </c>
      <c r="H44" s="50">
        <v>0</v>
      </c>
      <c r="I44" s="50">
        <v>1</v>
      </c>
      <c r="J44" s="31">
        <f t="shared" si="0"/>
        <v>1</v>
      </c>
      <c r="K44" s="51">
        <v>15</v>
      </c>
      <c r="L44" s="31"/>
      <c r="M44" s="80">
        <f t="shared" si="1"/>
        <v>2.857142857142857</v>
      </c>
    </row>
    <row r="45" spans="1:13" ht="15">
      <c r="A45" s="49">
        <v>38</v>
      </c>
      <c r="B45" s="60" t="s">
        <v>410</v>
      </c>
      <c r="C45" s="43">
        <v>7</v>
      </c>
      <c r="D45" s="50" t="s">
        <v>112</v>
      </c>
      <c r="E45" s="50">
        <v>1</v>
      </c>
      <c r="F45" s="50">
        <v>0</v>
      </c>
      <c r="G45" s="50">
        <v>0</v>
      </c>
      <c r="H45" s="50">
        <v>0</v>
      </c>
      <c r="I45" s="50">
        <v>0</v>
      </c>
      <c r="J45" s="31">
        <f t="shared" si="0"/>
        <v>1</v>
      </c>
      <c r="K45" s="51">
        <v>15</v>
      </c>
      <c r="L45" s="31"/>
      <c r="M45" s="80">
        <f t="shared" si="1"/>
        <v>2.857142857142857</v>
      </c>
    </row>
    <row r="46" spans="1:13" ht="15">
      <c r="A46" s="49">
        <v>39</v>
      </c>
      <c r="B46" s="60" t="s">
        <v>411</v>
      </c>
      <c r="C46" s="43">
        <v>7</v>
      </c>
      <c r="D46" s="50" t="s">
        <v>73</v>
      </c>
      <c r="E46" s="50">
        <v>0</v>
      </c>
      <c r="F46" s="50">
        <v>0</v>
      </c>
      <c r="G46" s="50">
        <v>0</v>
      </c>
      <c r="H46" s="50">
        <v>0</v>
      </c>
      <c r="I46" s="50">
        <v>1</v>
      </c>
      <c r="J46" s="31">
        <f t="shared" si="0"/>
        <v>1</v>
      </c>
      <c r="K46" s="51">
        <v>15</v>
      </c>
      <c r="L46" s="31"/>
      <c r="M46" s="80">
        <f t="shared" si="1"/>
        <v>2.857142857142857</v>
      </c>
    </row>
    <row r="47" spans="1:13" ht="15">
      <c r="A47" s="49">
        <v>40</v>
      </c>
      <c r="B47" s="59" t="s">
        <v>412</v>
      </c>
      <c r="C47" s="43">
        <v>7</v>
      </c>
      <c r="D47" s="50" t="s">
        <v>69</v>
      </c>
      <c r="E47" s="50">
        <v>0</v>
      </c>
      <c r="F47" s="50">
        <v>1</v>
      </c>
      <c r="G47" s="50">
        <v>0</v>
      </c>
      <c r="H47" s="50">
        <v>0</v>
      </c>
      <c r="I47" s="50">
        <v>0</v>
      </c>
      <c r="J47" s="31">
        <f t="shared" si="0"/>
        <v>1</v>
      </c>
      <c r="K47" s="51">
        <v>15</v>
      </c>
      <c r="L47" s="31"/>
      <c r="M47" s="80">
        <f t="shared" si="1"/>
        <v>2.857142857142857</v>
      </c>
    </row>
    <row r="48" ht="15.75"/>
    <row r="49" spans="2:4" ht="18.75">
      <c r="B49" s="3" t="s">
        <v>10</v>
      </c>
      <c r="C49" s="4" t="s">
        <v>17</v>
      </c>
      <c r="D49" s="4"/>
    </row>
    <row r="50" spans="2:4" ht="18.75">
      <c r="B50" s="3"/>
      <c r="C50" s="4"/>
      <c r="D50" s="4"/>
    </row>
    <row r="51" spans="2:4" ht="18.75">
      <c r="B51" s="3" t="s">
        <v>11</v>
      </c>
      <c r="C51" s="4" t="s">
        <v>30</v>
      </c>
      <c r="D51" s="4"/>
    </row>
    <row r="52" spans="2:4" ht="18.75">
      <c r="B52" s="5"/>
      <c r="C52" s="4" t="s">
        <v>18</v>
      </c>
      <c r="D52" s="4"/>
    </row>
    <row r="53" spans="2:4" ht="18.75">
      <c r="B53" s="5"/>
      <c r="C53" s="4" t="s">
        <v>19</v>
      </c>
      <c r="D53" s="4"/>
    </row>
    <row r="54" spans="2:4" ht="18.75">
      <c r="B54" s="5"/>
      <c r="C54" s="19" t="s">
        <v>27</v>
      </c>
      <c r="D54" s="13"/>
    </row>
    <row r="55" spans="2:4" ht="18.75">
      <c r="B55" s="4"/>
      <c r="C55" s="19" t="s">
        <v>31</v>
      </c>
      <c r="D55" s="13"/>
    </row>
    <row r="56" spans="2:4" ht="18.75">
      <c r="B56" s="5" t="s">
        <v>12</v>
      </c>
      <c r="C56" s="4" t="s">
        <v>20</v>
      </c>
      <c r="D56" s="4"/>
    </row>
  </sheetData>
  <sheetProtection/>
  <autoFilter ref="A7:O37">
    <sortState ref="A8:O56">
      <sortCondition descending="1" sortBy="value" ref="M8:M56"/>
    </sortState>
  </autoFilter>
  <mergeCells count="5">
    <mergeCell ref="A1:L1"/>
    <mergeCell ref="A2:L2"/>
    <mergeCell ref="A3:O3"/>
    <mergeCell ref="A4:L4"/>
    <mergeCell ref="A5:L5"/>
  </mergeCells>
  <printOptions horizontalCentered="1"/>
  <pageMargins left="0" right="0" top="0.9448818897637796" bottom="0.5511811023622047" header="0.31496062992125984" footer="0.31496062992125984"/>
  <pageSetup horizontalDpi="600" verticalDpi="600" orientation="landscape" paperSize="9" scale="94" r:id="rId2"/>
  <rowBreaks count="1" manualBreakCount="1">
    <brk id="25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="70" zoomScaleSheetLayoutView="70" zoomScalePageLayoutView="0" workbookViewId="0" topLeftCell="A1">
      <selection activeCell="C6" sqref="C1:E16384"/>
    </sheetView>
  </sheetViews>
  <sheetFormatPr defaultColWidth="9.140625" defaultRowHeight="15"/>
  <cols>
    <col min="1" max="1" width="4.28125" style="0" customWidth="1"/>
    <col min="2" max="2" width="31.8515625" style="0" customWidth="1"/>
    <col min="3" max="3" width="6.140625" style="0" customWidth="1"/>
    <col min="4" max="4" width="19.140625" style="0" customWidth="1"/>
    <col min="5" max="5" width="5.8515625" style="22" customWidth="1"/>
    <col min="6" max="6" width="6.00390625" style="22" customWidth="1"/>
    <col min="7" max="7" width="5.8515625" style="22" customWidth="1"/>
    <col min="8" max="8" width="5.7109375" style="22" customWidth="1"/>
    <col min="9" max="9" width="6.140625" style="22" customWidth="1"/>
    <col min="10" max="10" width="6.7109375" style="29" customWidth="1"/>
    <col min="11" max="11" width="7.28125" style="0" customWidth="1"/>
    <col min="12" max="12" width="6.28125" style="0" customWidth="1"/>
    <col min="13" max="13" width="7.28125" style="0" customWidth="1"/>
  </cols>
  <sheetData>
    <row r="1" spans="1:12" ht="15.75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5" ht="15">
      <c r="A3" s="89" t="s">
        <v>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2" ht="15.75">
      <c r="A4" s="88" t="s">
        <v>29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5.75">
      <c r="A5" s="90" t="s">
        <v>25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7" spans="1:13" ht="76.5">
      <c r="A7" s="1" t="s">
        <v>1</v>
      </c>
      <c r="B7" s="8" t="s">
        <v>2</v>
      </c>
      <c r="C7" s="2" t="s">
        <v>3</v>
      </c>
      <c r="D7" s="2" t="s">
        <v>21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14" t="s">
        <v>4</v>
      </c>
      <c r="K7" s="12" t="s">
        <v>13</v>
      </c>
      <c r="L7" s="12" t="s">
        <v>14</v>
      </c>
      <c r="M7" s="1" t="s">
        <v>15</v>
      </c>
    </row>
    <row r="8" spans="1:13" ht="15.75" customHeight="1">
      <c r="A8" s="6">
        <v>1</v>
      </c>
      <c r="B8" s="61" t="s">
        <v>331</v>
      </c>
      <c r="C8" s="50">
        <v>8</v>
      </c>
      <c r="D8" s="50" t="s">
        <v>79</v>
      </c>
      <c r="E8" s="50">
        <v>7</v>
      </c>
      <c r="F8" s="50">
        <v>2</v>
      </c>
      <c r="G8" s="50">
        <v>2</v>
      </c>
      <c r="H8" s="50">
        <v>7</v>
      </c>
      <c r="I8" s="50">
        <v>0</v>
      </c>
      <c r="J8" s="31">
        <f aca="true" t="shared" si="0" ref="J8:J49">I8+H8+G8+F8+E8</f>
        <v>18</v>
      </c>
      <c r="K8" s="50">
        <v>1</v>
      </c>
      <c r="L8" s="86" t="s">
        <v>219</v>
      </c>
      <c r="M8" s="80">
        <f aca="true" t="shared" si="1" ref="M8:M49">J8*100/35</f>
        <v>51.42857142857143</v>
      </c>
    </row>
    <row r="9" spans="1:13" ht="15.75">
      <c r="A9" s="6">
        <v>2</v>
      </c>
      <c r="B9" s="65" t="s">
        <v>332</v>
      </c>
      <c r="C9" s="50">
        <v>8</v>
      </c>
      <c r="D9" s="50" t="s">
        <v>131</v>
      </c>
      <c r="E9" s="50">
        <v>7</v>
      </c>
      <c r="F9" s="50">
        <v>7</v>
      </c>
      <c r="G9" s="50">
        <v>0</v>
      </c>
      <c r="H9" s="50">
        <v>0</v>
      </c>
      <c r="I9" s="50">
        <v>0</v>
      </c>
      <c r="J9" s="31">
        <f t="shared" si="0"/>
        <v>14</v>
      </c>
      <c r="K9" s="50">
        <v>2</v>
      </c>
      <c r="L9" s="50"/>
      <c r="M9" s="80">
        <f t="shared" si="1"/>
        <v>40</v>
      </c>
    </row>
    <row r="10" spans="1:13" s="79" customFormat="1" ht="15.75">
      <c r="A10" s="6">
        <v>3</v>
      </c>
      <c r="B10" s="61" t="s">
        <v>333</v>
      </c>
      <c r="C10" s="50">
        <v>8</v>
      </c>
      <c r="D10" s="50" t="s">
        <v>89</v>
      </c>
      <c r="E10" s="50">
        <v>4</v>
      </c>
      <c r="F10" s="50">
        <v>1</v>
      </c>
      <c r="G10" s="50">
        <v>0</v>
      </c>
      <c r="H10" s="50">
        <v>0</v>
      </c>
      <c r="I10" s="50">
        <v>7</v>
      </c>
      <c r="J10" s="31">
        <f t="shared" si="0"/>
        <v>12</v>
      </c>
      <c r="K10" s="50">
        <v>2</v>
      </c>
      <c r="L10" s="50"/>
      <c r="M10" s="80">
        <f t="shared" si="1"/>
        <v>34.285714285714285</v>
      </c>
    </row>
    <row r="11" spans="1:13" s="75" customFormat="1" ht="15.75">
      <c r="A11" s="6">
        <v>4</v>
      </c>
      <c r="B11" s="66" t="s">
        <v>334</v>
      </c>
      <c r="C11" s="52">
        <v>8</v>
      </c>
      <c r="D11" s="50" t="s">
        <v>78</v>
      </c>
      <c r="E11" s="50">
        <v>7</v>
      </c>
      <c r="F11" s="50">
        <v>1</v>
      </c>
      <c r="G11" s="50">
        <v>0</v>
      </c>
      <c r="H11" s="50">
        <v>0</v>
      </c>
      <c r="I11" s="50">
        <v>1</v>
      </c>
      <c r="J11" s="31">
        <f t="shared" si="0"/>
        <v>9</v>
      </c>
      <c r="K11" s="50">
        <v>3</v>
      </c>
      <c r="L11" s="50"/>
      <c r="M11" s="80">
        <f t="shared" si="1"/>
        <v>25.714285714285715</v>
      </c>
    </row>
    <row r="12" spans="1:13" ht="21.75" customHeight="1">
      <c r="A12" s="6">
        <v>5</v>
      </c>
      <c r="B12" s="61" t="s">
        <v>335</v>
      </c>
      <c r="C12" s="52">
        <v>8</v>
      </c>
      <c r="D12" s="50" t="s">
        <v>211</v>
      </c>
      <c r="E12" s="50">
        <v>7</v>
      </c>
      <c r="F12" s="50">
        <v>2</v>
      </c>
      <c r="G12" s="50">
        <v>0</v>
      </c>
      <c r="H12" s="50">
        <v>0</v>
      </c>
      <c r="I12" s="50">
        <v>0</v>
      </c>
      <c r="J12" s="31">
        <f t="shared" si="0"/>
        <v>9</v>
      </c>
      <c r="K12" s="50">
        <v>3</v>
      </c>
      <c r="L12" s="50"/>
      <c r="M12" s="80">
        <f t="shared" si="1"/>
        <v>25.714285714285715</v>
      </c>
    </row>
    <row r="13" spans="1:13" ht="15.75">
      <c r="A13" s="6">
        <v>6</v>
      </c>
      <c r="B13" s="62" t="s">
        <v>336</v>
      </c>
      <c r="C13" s="50">
        <v>8</v>
      </c>
      <c r="D13" s="50" t="s">
        <v>132</v>
      </c>
      <c r="E13" s="50">
        <v>5</v>
      </c>
      <c r="F13" s="50">
        <v>2</v>
      </c>
      <c r="G13" s="50">
        <v>1</v>
      </c>
      <c r="H13" s="50">
        <v>0</v>
      </c>
      <c r="I13" s="50">
        <v>0</v>
      </c>
      <c r="J13" s="31">
        <f t="shared" si="0"/>
        <v>8</v>
      </c>
      <c r="K13" s="50">
        <v>4</v>
      </c>
      <c r="L13" s="31"/>
      <c r="M13" s="80">
        <f t="shared" si="1"/>
        <v>22.857142857142858</v>
      </c>
    </row>
    <row r="14" spans="1:13" ht="15.75">
      <c r="A14" s="6">
        <v>7</v>
      </c>
      <c r="B14" s="61" t="s">
        <v>337</v>
      </c>
      <c r="C14" s="50">
        <v>8</v>
      </c>
      <c r="D14" s="50" t="s">
        <v>123</v>
      </c>
      <c r="E14" s="50">
        <v>1</v>
      </c>
      <c r="F14" s="50">
        <v>0</v>
      </c>
      <c r="G14" s="50">
        <v>0</v>
      </c>
      <c r="H14" s="50">
        <v>7</v>
      </c>
      <c r="I14" s="50">
        <v>0</v>
      </c>
      <c r="J14" s="31">
        <f t="shared" si="0"/>
        <v>8</v>
      </c>
      <c r="K14" s="50">
        <v>4</v>
      </c>
      <c r="L14" s="50"/>
      <c r="M14" s="80">
        <f t="shared" si="1"/>
        <v>22.857142857142858</v>
      </c>
    </row>
    <row r="15" spans="1:13" ht="15.75">
      <c r="A15" s="6">
        <v>8</v>
      </c>
      <c r="B15" s="62" t="s">
        <v>338</v>
      </c>
      <c r="C15" s="50">
        <v>8</v>
      </c>
      <c r="D15" s="50" t="s">
        <v>133</v>
      </c>
      <c r="E15" s="50">
        <v>7</v>
      </c>
      <c r="F15" s="50">
        <v>0</v>
      </c>
      <c r="G15" s="50">
        <v>0</v>
      </c>
      <c r="H15" s="50">
        <v>0</v>
      </c>
      <c r="I15" s="50">
        <v>0</v>
      </c>
      <c r="J15" s="31">
        <f t="shared" si="0"/>
        <v>7</v>
      </c>
      <c r="K15" s="50">
        <v>5</v>
      </c>
      <c r="L15" s="50"/>
      <c r="M15" s="80">
        <f t="shared" si="1"/>
        <v>20</v>
      </c>
    </row>
    <row r="16" spans="1:13" s="75" customFormat="1" ht="15.75">
      <c r="A16" s="6">
        <v>9</v>
      </c>
      <c r="B16" s="63" t="s">
        <v>339</v>
      </c>
      <c r="C16" s="52">
        <v>8</v>
      </c>
      <c r="D16" s="50" t="s">
        <v>85</v>
      </c>
      <c r="E16" s="51">
        <v>7</v>
      </c>
      <c r="F16" s="51">
        <v>0</v>
      </c>
      <c r="G16" s="51">
        <v>0</v>
      </c>
      <c r="H16" s="51">
        <v>0</v>
      </c>
      <c r="I16" s="51">
        <v>0</v>
      </c>
      <c r="J16" s="31">
        <f t="shared" si="0"/>
        <v>7</v>
      </c>
      <c r="K16" s="50">
        <v>5</v>
      </c>
      <c r="L16" s="50"/>
      <c r="M16" s="80">
        <f t="shared" si="1"/>
        <v>20</v>
      </c>
    </row>
    <row r="17" spans="1:13" ht="15.75">
      <c r="A17" s="6">
        <v>10</v>
      </c>
      <c r="B17" s="61" t="s">
        <v>340</v>
      </c>
      <c r="C17" s="50">
        <v>8</v>
      </c>
      <c r="D17" s="50" t="s">
        <v>125</v>
      </c>
      <c r="E17" s="50">
        <v>0</v>
      </c>
      <c r="F17" s="50">
        <v>5</v>
      </c>
      <c r="G17" s="50">
        <v>0</v>
      </c>
      <c r="H17" s="50">
        <v>0</v>
      </c>
      <c r="I17" s="50">
        <v>0</v>
      </c>
      <c r="J17" s="31">
        <f t="shared" si="0"/>
        <v>5</v>
      </c>
      <c r="K17" s="50">
        <v>6</v>
      </c>
      <c r="L17" s="50"/>
      <c r="M17" s="80">
        <f t="shared" si="1"/>
        <v>14.285714285714286</v>
      </c>
    </row>
    <row r="18" spans="1:13" ht="15.75">
      <c r="A18" s="6">
        <v>11</v>
      </c>
      <c r="B18" s="62" t="s">
        <v>341</v>
      </c>
      <c r="C18" s="50">
        <v>8</v>
      </c>
      <c r="D18" s="50" t="s">
        <v>217</v>
      </c>
      <c r="E18" s="50">
        <v>1</v>
      </c>
      <c r="F18" s="50">
        <v>4</v>
      </c>
      <c r="G18" s="50">
        <v>0</v>
      </c>
      <c r="H18" s="50">
        <v>0</v>
      </c>
      <c r="I18" s="50">
        <v>0</v>
      </c>
      <c r="J18" s="31">
        <f t="shared" si="0"/>
        <v>5</v>
      </c>
      <c r="K18" s="50">
        <v>6</v>
      </c>
      <c r="L18" s="31"/>
      <c r="M18" s="80">
        <f t="shared" si="1"/>
        <v>14.285714285714286</v>
      </c>
    </row>
    <row r="19" spans="1:13" ht="15.75">
      <c r="A19" s="6">
        <v>12</v>
      </c>
      <c r="B19" s="61" t="s">
        <v>342</v>
      </c>
      <c r="C19" s="50">
        <v>8</v>
      </c>
      <c r="D19" s="50" t="s">
        <v>134</v>
      </c>
      <c r="E19" s="50">
        <v>2</v>
      </c>
      <c r="F19" s="50">
        <v>1</v>
      </c>
      <c r="G19" s="50">
        <v>0</v>
      </c>
      <c r="H19" s="50">
        <v>0</v>
      </c>
      <c r="I19" s="50">
        <v>0</v>
      </c>
      <c r="J19" s="31">
        <f t="shared" si="0"/>
        <v>3</v>
      </c>
      <c r="K19" s="50">
        <v>7</v>
      </c>
      <c r="L19" s="50"/>
      <c r="M19" s="80">
        <f t="shared" si="1"/>
        <v>8.571428571428571</v>
      </c>
    </row>
    <row r="20" spans="1:13" ht="15.75">
      <c r="A20" s="6">
        <v>13</v>
      </c>
      <c r="B20" s="65" t="s">
        <v>343</v>
      </c>
      <c r="C20" s="50">
        <v>8</v>
      </c>
      <c r="D20" s="50" t="s">
        <v>214</v>
      </c>
      <c r="E20" s="50">
        <v>2</v>
      </c>
      <c r="F20" s="50">
        <v>0</v>
      </c>
      <c r="G20" s="50">
        <v>0</v>
      </c>
      <c r="H20" s="50">
        <v>0</v>
      </c>
      <c r="I20" s="50">
        <v>0</v>
      </c>
      <c r="J20" s="31">
        <f t="shared" si="0"/>
        <v>2</v>
      </c>
      <c r="K20" s="50">
        <v>8</v>
      </c>
      <c r="L20" s="50"/>
      <c r="M20" s="80">
        <f t="shared" si="1"/>
        <v>5.714285714285714</v>
      </c>
    </row>
    <row r="21" spans="1:13" ht="15.75">
      <c r="A21" s="6">
        <v>14</v>
      </c>
      <c r="B21" s="61" t="s">
        <v>344</v>
      </c>
      <c r="C21" s="50">
        <v>8</v>
      </c>
      <c r="D21" s="50" t="s">
        <v>77</v>
      </c>
      <c r="E21" s="50">
        <v>2</v>
      </c>
      <c r="F21" s="50">
        <v>0</v>
      </c>
      <c r="G21" s="50">
        <v>0</v>
      </c>
      <c r="H21" s="50">
        <v>0</v>
      </c>
      <c r="I21" s="50">
        <v>0</v>
      </c>
      <c r="J21" s="31">
        <f t="shared" si="0"/>
        <v>2</v>
      </c>
      <c r="K21" s="50">
        <v>8</v>
      </c>
      <c r="L21" s="50"/>
      <c r="M21" s="80">
        <f t="shared" si="1"/>
        <v>5.714285714285714</v>
      </c>
    </row>
    <row r="22" spans="1:13" ht="15.75">
      <c r="A22" s="6">
        <v>15</v>
      </c>
      <c r="B22" s="64" t="s">
        <v>345</v>
      </c>
      <c r="C22" s="50">
        <v>8</v>
      </c>
      <c r="D22" s="50" t="s">
        <v>124</v>
      </c>
      <c r="E22" s="50">
        <v>1</v>
      </c>
      <c r="F22" s="50">
        <v>1</v>
      </c>
      <c r="G22" s="50">
        <v>0</v>
      </c>
      <c r="H22" s="50">
        <v>0</v>
      </c>
      <c r="I22" s="50">
        <v>0</v>
      </c>
      <c r="J22" s="31">
        <f t="shared" si="0"/>
        <v>2</v>
      </c>
      <c r="K22" s="50">
        <v>8</v>
      </c>
      <c r="L22" s="50"/>
      <c r="M22" s="80">
        <f t="shared" si="1"/>
        <v>5.714285714285714</v>
      </c>
    </row>
    <row r="23" spans="1:13" ht="15.75">
      <c r="A23" s="6">
        <v>16</v>
      </c>
      <c r="B23" s="61" t="s">
        <v>346</v>
      </c>
      <c r="C23" s="50">
        <v>8</v>
      </c>
      <c r="D23" s="50" t="s">
        <v>88</v>
      </c>
      <c r="E23" s="50">
        <v>1</v>
      </c>
      <c r="F23" s="50">
        <v>0</v>
      </c>
      <c r="G23" s="50">
        <v>0</v>
      </c>
      <c r="H23" s="50">
        <v>0</v>
      </c>
      <c r="I23" s="50">
        <v>1</v>
      </c>
      <c r="J23" s="31">
        <f t="shared" si="0"/>
        <v>2</v>
      </c>
      <c r="K23" s="50">
        <v>8</v>
      </c>
      <c r="L23" s="50"/>
      <c r="M23" s="80">
        <f t="shared" si="1"/>
        <v>5.714285714285714</v>
      </c>
    </row>
    <row r="24" spans="1:13" ht="15.75">
      <c r="A24" s="6">
        <v>17</v>
      </c>
      <c r="B24" s="64" t="s">
        <v>347</v>
      </c>
      <c r="C24" s="50">
        <v>8</v>
      </c>
      <c r="D24" s="50" t="s">
        <v>212</v>
      </c>
      <c r="E24" s="50">
        <v>0</v>
      </c>
      <c r="F24" s="50">
        <v>2</v>
      </c>
      <c r="G24" s="50">
        <v>0</v>
      </c>
      <c r="H24" s="50">
        <v>0</v>
      </c>
      <c r="I24" s="50">
        <v>0</v>
      </c>
      <c r="J24" s="31">
        <f t="shared" si="0"/>
        <v>2</v>
      </c>
      <c r="K24" s="50">
        <v>8</v>
      </c>
      <c r="L24" s="50"/>
      <c r="M24" s="80">
        <f t="shared" si="1"/>
        <v>5.714285714285714</v>
      </c>
    </row>
    <row r="25" spans="1:13" ht="15.75">
      <c r="A25" s="6">
        <v>18</v>
      </c>
      <c r="B25" s="65" t="s">
        <v>348</v>
      </c>
      <c r="C25" s="50">
        <v>8</v>
      </c>
      <c r="D25" s="50" t="s">
        <v>128</v>
      </c>
      <c r="E25" s="50">
        <v>0</v>
      </c>
      <c r="F25" s="50">
        <v>2</v>
      </c>
      <c r="G25" s="50">
        <v>0</v>
      </c>
      <c r="H25" s="50">
        <v>0</v>
      </c>
      <c r="I25" s="50">
        <v>0</v>
      </c>
      <c r="J25" s="31">
        <f t="shared" si="0"/>
        <v>2</v>
      </c>
      <c r="K25" s="50">
        <v>8</v>
      </c>
      <c r="L25" s="50"/>
      <c r="M25" s="80">
        <f t="shared" si="1"/>
        <v>5.714285714285714</v>
      </c>
    </row>
    <row r="26" spans="1:13" ht="15.75">
      <c r="A26" s="6">
        <v>19</v>
      </c>
      <c r="B26" s="65" t="s">
        <v>349</v>
      </c>
      <c r="C26" s="77">
        <v>8</v>
      </c>
      <c r="D26" s="77" t="s">
        <v>127</v>
      </c>
      <c r="E26" s="77">
        <v>0</v>
      </c>
      <c r="F26" s="77">
        <v>1</v>
      </c>
      <c r="G26" s="77">
        <v>0</v>
      </c>
      <c r="H26" s="77">
        <v>0</v>
      </c>
      <c r="I26" s="77">
        <v>0</v>
      </c>
      <c r="J26" s="78">
        <f t="shared" si="0"/>
        <v>1</v>
      </c>
      <c r="K26" s="77">
        <v>9</v>
      </c>
      <c r="L26" s="77"/>
      <c r="M26" s="81">
        <f t="shared" si="1"/>
        <v>2.857142857142857</v>
      </c>
    </row>
    <row r="27" spans="1:13" ht="15.75">
      <c r="A27" s="6">
        <v>20</v>
      </c>
      <c r="B27" s="63" t="s">
        <v>350</v>
      </c>
      <c r="C27" s="52">
        <v>8</v>
      </c>
      <c r="D27" s="50" t="s">
        <v>216</v>
      </c>
      <c r="E27" s="51">
        <v>1</v>
      </c>
      <c r="F27" s="51">
        <v>0</v>
      </c>
      <c r="G27" s="51">
        <v>0</v>
      </c>
      <c r="H27" s="51">
        <v>0</v>
      </c>
      <c r="I27" s="51">
        <v>0</v>
      </c>
      <c r="J27" s="31">
        <f t="shared" si="0"/>
        <v>1</v>
      </c>
      <c r="K27" s="50">
        <v>9</v>
      </c>
      <c r="L27" s="50"/>
      <c r="M27" s="80">
        <f t="shared" si="1"/>
        <v>2.857142857142857</v>
      </c>
    </row>
    <row r="28" spans="1:13" ht="15.75">
      <c r="A28" s="6">
        <v>21</v>
      </c>
      <c r="B28" s="65" t="s">
        <v>351</v>
      </c>
      <c r="C28" s="50">
        <v>8</v>
      </c>
      <c r="D28" s="50" t="s">
        <v>213</v>
      </c>
      <c r="E28" s="50">
        <v>1</v>
      </c>
      <c r="F28" s="50">
        <v>0</v>
      </c>
      <c r="G28" s="50">
        <v>0</v>
      </c>
      <c r="H28" s="50">
        <v>0</v>
      </c>
      <c r="I28" s="50">
        <v>0</v>
      </c>
      <c r="J28" s="31">
        <f t="shared" si="0"/>
        <v>1</v>
      </c>
      <c r="K28" s="50">
        <v>9</v>
      </c>
      <c r="L28" s="50"/>
      <c r="M28" s="80">
        <f t="shared" si="1"/>
        <v>2.857142857142857</v>
      </c>
    </row>
    <row r="29" spans="1:13" ht="15">
      <c r="A29" s="6">
        <v>22</v>
      </c>
      <c r="B29" s="59" t="s">
        <v>352</v>
      </c>
      <c r="C29" s="50">
        <v>8</v>
      </c>
      <c r="D29" s="50" t="s">
        <v>129</v>
      </c>
      <c r="E29" s="50">
        <v>1</v>
      </c>
      <c r="F29" s="50">
        <v>0</v>
      </c>
      <c r="G29" s="50">
        <v>0</v>
      </c>
      <c r="H29" s="50">
        <v>0</v>
      </c>
      <c r="I29" s="50">
        <v>0</v>
      </c>
      <c r="J29" s="31">
        <f t="shared" si="0"/>
        <v>1</v>
      </c>
      <c r="K29" s="50">
        <v>9</v>
      </c>
      <c r="L29" s="31"/>
      <c r="M29" s="80">
        <f t="shared" si="1"/>
        <v>2.857142857142857</v>
      </c>
    </row>
    <row r="30" spans="1:13" ht="15.75">
      <c r="A30" s="6">
        <v>23</v>
      </c>
      <c r="B30" s="62" t="s">
        <v>353</v>
      </c>
      <c r="C30" s="50">
        <v>8</v>
      </c>
      <c r="D30" s="50" t="s">
        <v>83</v>
      </c>
      <c r="E30" s="50">
        <v>0</v>
      </c>
      <c r="F30" s="50">
        <v>1</v>
      </c>
      <c r="G30" s="50">
        <v>0</v>
      </c>
      <c r="H30" s="50">
        <v>0</v>
      </c>
      <c r="I30" s="50">
        <v>0</v>
      </c>
      <c r="J30" s="31">
        <f t="shared" si="0"/>
        <v>1</v>
      </c>
      <c r="K30" s="50">
        <v>9</v>
      </c>
      <c r="L30" s="50"/>
      <c r="M30" s="80">
        <f t="shared" si="1"/>
        <v>2.857142857142857</v>
      </c>
    </row>
    <row r="31" spans="1:13" ht="15.75">
      <c r="A31" s="6">
        <v>24</v>
      </c>
      <c r="B31" s="61" t="s">
        <v>354</v>
      </c>
      <c r="C31" s="50">
        <v>8</v>
      </c>
      <c r="D31" s="50" t="s">
        <v>209</v>
      </c>
      <c r="E31" s="50">
        <v>0</v>
      </c>
      <c r="F31" s="50">
        <v>1</v>
      </c>
      <c r="G31" s="50">
        <v>0</v>
      </c>
      <c r="H31" s="50">
        <v>0</v>
      </c>
      <c r="I31" s="50">
        <v>0</v>
      </c>
      <c r="J31" s="31">
        <f t="shared" si="0"/>
        <v>1</v>
      </c>
      <c r="K31" s="50">
        <v>9</v>
      </c>
      <c r="L31" s="50"/>
      <c r="M31" s="80">
        <f t="shared" si="1"/>
        <v>2.857142857142857</v>
      </c>
    </row>
    <row r="32" spans="1:13" ht="15.75">
      <c r="A32" s="6">
        <v>25</v>
      </c>
      <c r="B32" s="61" t="s">
        <v>355</v>
      </c>
      <c r="C32" s="50">
        <v>8</v>
      </c>
      <c r="D32" s="50" t="s">
        <v>215</v>
      </c>
      <c r="E32" s="50">
        <v>0</v>
      </c>
      <c r="F32" s="50">
        <v>1</v>
      </c>
      <c r="G32" s="50">
        <v>0</v>
      </c>
      <c r="H32" s="50">
        <v>0</v>
      </c>
      <c r="I32" s="50">
        <v>0</v>
      </c>
      <c r="J32" s="31">
        <f t="shared" si="0"/>
        <v>1</v>
      </c>
      <c r="K32" s="50">
        <v>9</v>
      </c>
      <c r="L32" s="50"/>
      <c r="M32" s="80">
        <f t="shared" si="1"/>
        <v>2.857142857142857</v>
      </c>
    </row>
    <row r="33" spans="1:13" ht="15.75">
      <c r="A33" s="6">
        <v>26</v>
      </c>
      <c r="B33" s="64" t="s">
        <v>356</v>
      </c>
      <c r="C33" s="50">
        <v>8</v>
      </c>
      <c r="D33" s="50" t="s">
        <v>122</v>
      </c>
      <c r="E33" s="50">
        <v>1</v>
      </c>
      <c r="F33" s="50">
        <v>0</v>
      </c>
      <c r="G33" s="50">
        <v>0</v>
      </c>
      <c r="H33" s="50">
        <v>0</v>
      </c>
      <c r="I33" s="50">
        <v>0</v>
      </c>
      <c r="J33" s="31">
        <f t="shared" si="0"/>
        <v>1</v>
      </c>
      <c r="K33" s="50">
        <v>9</v>
      </c>
      <c r="L33" s="50"/>
      <c r="M33" s="80">
        <f t="shared" si="1"/>
        <v>2.857142857142857</v>
      </c>
    </row>
    <row r="34" spans="1:13" ht="15.75">
      <c r="A34" s="6">
        <v>27</v>
      </c>
      <c r="B34" s="61" t="s">
        <v>357</v>
      </c>
      <c r="C34" s="50">
        <v>8</v>
      </c>
      <c r="D34" s="50" t="s">
        <v>87</v>
      </c>
      <c r="E34" s="50">
        <v>1</v>
      </c>
      <c r="F34" s="50">
        <v>0</v>
      </c>
      <c r="G34" s="50">
        <v>0</v>
      </c>
      <c r="H34" s="50">
        <v>0</v>
      </c>
      <c r="I34" s="50">
        <v>0</v>
      </c>
      <c r="J34" s="31">
        <f t="shared" si="0"/>
        <v>1</v>
      </c>
      <c r="K34" s="50">
        <v>9</v>
      </c>
      <c r="L34" s="50"/>
      <c r="M34" s="80">
        <f t="shared" si="1"/>
        <v>2.857142857142857</v>
      </c>
    </row>
    <row r="35" spans="1:13" ht="15.75">
      <c r="A35" s="6">
        <v>28</v>
      </c>
      <c r="B35" s="65" t="s">
        <v>358</v>
      </c>
      <c r="C35" s="52">
        <v>8</v>
      </c>
      <c r="D35" s="50" t="s">
        <v>80</v>
      </c>
      <c r="E35" s="51">
        <v>1</v>
      </c>
      <c r="F35" s="51">
        <v>0</v>
      </c>
      <c r="G35" s="51">
        <v>0</v>
      </c>
      <c r="H35" s="51">
        <v>0</v>
      </c>
      <c r="I35" s="51">
        <v>0</v>
      </c>
      <c r="J35" s="31">
        <f t="shared" si="0"/>
        <v>1</v>
      </c>
      <c r="K35" s="50">
        <v>9</v>
      </c>
      <c r="L35" s="50"/>
      <c r="M35" s="80">
        <f t="shared" si="1"/>
        <v>2.857142857142857</v>
      </c>
    </row>
    <row r="36" spans="1:13" ht="15.75">
      <c r="A36" s="6">
        <v>29</v>
      </c>
      <c r="B36" s="64" t="s">
        <v>359</v>
      </c>
      <c r="C36" s="50">
        <v>8</v>
      </c>
      <c r="D36" s="50" t="s">
        <v>136</v>
      </c>
      <c r="E36" s="50">
        <v>0</v>
      </c>
      <c r="F36" s="50">
        <v>1</v>
      </c>
      <c r="G36" s="50">
        <v>0</v>
      </c>
      <c r="H36" s="50">
        <v>0</v>
      </c>
      <c r="I36" s="50">
        <v>0</v>
      </c>
      <c r="J36" s="31">
        <f t="shared" si="0"/>
        <v>1</v>
      </c>
      <c r="K36" s="50">
        <v>9</v>
      </c>
      <c r="L36" s="50"/>
      <c r="M36" s="80">
        <f t="shared" si="1"/>
        <v>2.857142857142857</v>
      </c>
    </row>
    <row r="37" spans="1:13" ht="15.75">
      <c r="A37" s="6">
        <v>30</v>
      </c>
      <c r="B37" s="65" t="s">
        <v>360</v>
      </c>
      <c r="C37" s="52">
        <v>8</v>
      </c>
      <c r="D37" s="50" t="s">
        <v>210</v>
      </c>
      <c r="E37" s="50">
        <v>0</v>
      </c>
      <c r="F37" s="50">
        <v>0</v>
      </c>
      <c r="G37" s="50">
        <v>0</v>
      </c>
      <c r="H37" s="50">
        <v>1</v>
      </c>
      <c r="I37" s="50">
        <v>0</v>
      </c>
      <c r="J37" s="31">
        <f t="shared" si="0"/>
        <v>1</v>
      </c>
      <c r="K37" s="50">
        <v>9</v>
      </c>
      <c r="L37" s="50"/>
      <c r="M37" s="80">
        <f t="shared" si="1"/>
        <v>2.857142857142857</v>
      </c>
    </row>
    <row r="38" spans="1:13" ht="15.75">
      <c r="A38" s="6">
        <v>31</v>
      </c>
      <c r="B38" s="61" t="s">
        <v>361</v>
      </c>
      <c r="C38" s="50">
        <v>8</v>
      </c>
      <c r="D38" s="50" t="s">
        <v>82</v>
      </c>
      <c r="E38" s="50">
        <v>0</v>
      </c>
      <c r="F38" s="50">
        <v>1</v>
      </c>
      <c r="G38" s="50">
        <v>0</v>
      </c>
      <c r="H38" s="50">
        <v>0</v>
      </c>
      <c r="I38" s="50">
        <v>0</v>
      </c>
      <c r="J38" s="31">
        <f t="shared" si="0"/>
        <v>1</v>
      </c>
      <c r="K38" s="50">
        <v>9</v>
      </c>
      <c r="L38" s="50"/>
      <c r="M38" s="80">
        <f t="shared" si="1"/>
        <v>2.857142857142857</v>
      </c>
    </row>
    <row r="39" spans="1:13" ht="15.75">
      <c r="A39" s="6">
        <v>32</v>
      </c>
      <c r="B39" s="63" t="s">
        <v>362</v>
      </c>
      <c r="C39" s="50">
        <v>8</v>
      </c>
      <c r="D39" s="50" t="s">
        <v>75</v>
      </c>
      <c r="E39" s="50">
        <v>1</v>
      </c>
      <c r="F39" s="50">
        <v>0</v>
      </c>
      <c r="G39" s="52">
        <v>0</v>
      </c>
      <c r="H39" s="52">
        <v>0</v>
      </c>
      <c r="I39" s="52">
        <v>0</v>
      </c>
      <c r="J39" s="31">
        <f t="shared" si="0"/>
        <v>1</v>
      </c>
      <c r="K39" s="50">
        <v>9</v>
      </c>
      <c r="L39" s="50"/>
      <c r="M39" s="80">
        <f t="shared" si="1"/>
        <v>2.857142857142857</v>
      </c>
    </row>
    <row r="40" spans="1:13" ht="15.75">
      <c r="A40" s="6">
        <v>33</v>
      </c>
      <c r="B40" s="61" t="s">
        <v>363</v>
      </c>
      <c r="C40" s="50">
        <v>8</v>
      </c>
      <c r="D40" s="50" t="s">
        <v>84</v>
      </c>
      <c r="E40" s="50">
        <v>0</v>
      </c>
      <c r="F40" s="50">
        <v>0</v>
      </c>
      <c r="G40" s="50">
        <v>0</v>
      </c>
      <c r="H40" s="50">
        <v>1</v>
      </c>
      <c r="I40" s="50">
        <v>0</v>
      </c>
      <c r="J40" s="31">
        <f t="shared" si="0"/>
        <v>1</v>
      </c>
      <c r="K40" s="50">
        <v>9</v>
      </c>
      <c r="L40" s="50"/>
      <c r="M40" s="80">
        <f t="shared" si="1"/>
        <v>2.857142857142857</v>
      </c>
    </row>
    <row r="41" spans="1:13" ht="15.75">
      <c r="A41" s="6">
        <v>34</v>
      </c>
      <c r="B41" s="65" t="s">
        <v>364</v>
      </c>
      <c r="C41" s="52">
        <v>8</v>
      </c>
      <c r="D41" s="50" t="s">
        <v>135</v>
      </c>
      <c r="E41" s="50">
        <v>1</v>
      </c>
      <c r="F41" s="50">
        <v>0</v>
      </c>
      <c r="G41" s="50">
        <v>0</v>
      </c>
      <c r="H41" s="50">
        <v>0</v>
      </c>
      <c r="I41" s="50">
        <v>0</v>
      </c>
      <c r="J41" s="31">
        <f t="shared" si="0"/>
        <v>1</v>
      </c>
      <c r="K41" s="50">
        <v>9</v>
      </c>
      <c r="L41" s="50"/>
      <c r="M41" s="80">
        <f t="shared" si="1"/>
        <v>2.857142857142857</v>
      </c>
    </row>
    <row r="42" spans="1:13" ht="15.75">
      <c r="A42" s="6">
        <v>35</v>
      </c>
      <c r="B42" s="61" t="s">
        <v>365</v>
      </c>
      <c r="C42" s="50">
        <v>8</v>
      </c>
      <c r="D42" s="50" t="s">
        <v>126</v>
      </c>
      <c r="E42" s="50">
        <v>0</v>
      </c>
      <c r="F42" s="50">
        <v>0</v>
      </c>
      <c r="G42" s="50">
        <v>0</v>
      </c>
      <c r="H42" s="50">
        <v>0</v>
      </c>
      <c r="I42" s="50">
        <v>1</v>
      </c>
      <c r="J42" s="31">
        <f t="shared" si="0"/>
        <v>1</v>
      </c>
      <c r="K42" s="50">
        <v>9</v>
      </c>
      <c r="L42" s="50"/>
      <c r="M42" s="80">
        <f t="shared" si="1"/>
        <v>2.857142857142857</v>
      </c>
    </row>
    <row r="43" spans="1:13" ht="15.75">
      <c r="A43" s="6">
        <v>36</v>
      </c>
      <c r="B43" s="61" t="s">
        <v>366</v>
      </c>
      <c r="C43" s="52">
        <v>8</v>
      </c>
      <c r="D43" s="50" t="s">
        <v>86</v>
      </c>
      <c r="E43" s="51">
        <v>0</v>
      </c>
      <c r="F43" s="51">
        <v>0</v>
      </c>
      <c r="G43" s="51">
        <v>0</v>
      </c>
      <c r="H43" s="51">
        <v>1</v>
      </c>
      <c r="I43" s="51">
        <v>0</v>
      </c>
      <c r="J43" s="31">
        <f t="shared" si="0"/>
        <v>1</v>
      </c>
      <c r="K43" s="50">
        <v>9</v>
      </c>
      <c r="L43" s="50"/>
      <c r="M43" s="80">
        <f t="shared" si="1"/>
        <v>2.857142857142857</v>
      </c>
    </row>
    <row r="44" spans="1:13" ht="15.75">
      <c r="A44" s="6">
        <v>37</v>
      </c>
      <c r="B44" s="61" t="s">
        <v>367</v>
      </c>
      <c r="C44" s="50">
        <v>8</v>
      </c>
      <c r="D44" s="50" t="s">
        <v>76</v>
      </c>
      <c r="E44" s="50">
        <v>1</v>
      </c>
      <c r="F44" s="50">
        <v>0</v>
      </c>
      <c r="G44" s="50">
        <v>0</v>
      </c>
      <c r="H44" s="50">
        <v>0</v>
      </c>
      <c r="I44" s="50">
        <v>0</v>
      </c>
      <c r="J44" s="31">
        <f t="shared" si="0"/>
        <v>1</v>
      </c>
      <c r="K44" s="50">
        <v>9</v>
      </c>
      <c r="L44" s="50"/>
      <c r="M44" s="80">
        <f t="shared" si="1"/>
        <v>2.857142857142857</v>
      </c>
    </row>
    <row r="45" spans="1:13" ht="15.75">
      <c r="A45" s="6">
        <v>38</v>
      </c>
      <c r="B45" s="61" t="s">
        <v>368</v>
      </c>
      <c r="C45" s="50">
        <v>8</v>
      </c>
      <c r="D45" s="50" t="s">
        <v>218</v>
      </c>
      <c r="E45" s="50">
        <v>1</v>
      </c>
      <c r="F45" s="50">
        <v>0</v>
      </c>
      <c r="G45" s="50">
        <v>0</v>
      </c>
      <c r="H45" s="50">
        <v>0</v>
      </c>
      <c r="I45" s="50">
        <v>0</v>
      </c>
      <c r="J45" s="31">
        <f t="shared" si="0"/>
        <v>1</v>
      </c>
      <c r="K45" s="50">
        <v>9</v>
      </c>
      <c r="L45" s="50"/>
      <c r="M45" s="80">
        <f t="shared" si="1"/>
        <v>2.857142857142857</v>
      </c>
    </row>
    <row r="46" spans="1:13" ht="15.75">
      <c r="A46" s="6">
        <v>39</v>
      </c>
      <c r="B46" s="61" t="s">
        <v>369</v>
      </c>
      <c r="C46" s="50">
        <v>8</v>
      </c>
      <c r="D46" s="50" t="s">
        <v>208</v>
      </c>
      <c r="E46" s="50">
        <v>0</v>
      </c>
      <c r="F46" s="50">
        <v>0</v>
      </c>
      <c r="G46" s="50">
        <v>0</v>
      </c>
      <c r="H46" s="50">
        <v>0</v>
      </c>
      <c r="I46" s="50">
        <v>1</v>
      </c>
      <c r="J46" s="31">
        <f t="shared" si="0"/>
        <v>1</v>
      </c>
      <c r="K46" s="50">
        <v>9</v>
      </c>
      <c r="L46" s="50"/>
      <c r="M46" s="80">
        <f t="shared" si="1"/>
        <v>2.857142857142857</v>
      </c>
    </row>
    <row r="47" spans="1:13" ht="15.75">
      <c r="A47" s="6">
        <v>40</v>
      </c>
      <c r="B47" s="61" t="s">
        <v>370</v>
      </c>
      <c r="C47" s="50">
        <v>8</v>
      </c>
      <c r="D47" s="50" t="s">
        <v>121</v>
      </c>
      <c r="E47" s="50">
        <v>1</v>
      </c>
      <c r="F47" s="50">
        <v>0</v>
      </c>
      <c r="G47" s="50">
        <v>0</v>
      </c>
      <c r="H47" s="50">
        <v>0</v>
      </c>
      <c r="I47" s="50">
        <v>0</v>
      </c>
      <c r="J47" s="31">
        <f t="shared" si="0"/>
        <v>1</v>
      </c>
      <c r="K47" s="50">
        <v>9</v>
      </c>
      <c r="L47" s="50"/>
      <c r="M47" s="80">
        <f t="shared" si="1"/>
        <v>2.857142857142857</v>
      </c>
    </row>
    <row r="48" spans="1:13" s="75" customFormat="1" ht="15.75">
      <c r="A48" s="6">
        <v>41</v>
      </c>
      <c r="B48" s="61" t="s">
        <v>371</v>
      </c>
      <c r="C48" s="50">
        <v>8</v>
      </c>
      <c r="D48" s="50" t="s">
        <v>130</v>
      </c>
      <c r="E48" s="50">
        <v>1</v>
      </c>
      <c r="F48" s="50">
        <v>0</v>
      </c>
      <c r="G48" s="50">
        <v>0</v>
      </c>
      <c r="H48" s="50">
        <v>0</v>
      </c>
      <c r="I48" s="50">
        <v>0</v>
      </c>
      <c r="J48" s="31">
        <f t="shared" si="0"/>
        <v>1</v>
      </c>
      <c r="K48" s="50">
        <v>9</v>
      </c>
      <c r="L48" s="50"/>
      <c r="M48" s="80">
        <f t="shared" si="1"/>
        <v>2.857142857142857</v>
      </c>
    </row>
    <row r="49" spans="1:13" ht="15.75">
      <c r="A49" s="6">
        <v>42</v>
      </c>
      <c r="B49" s="61" t="s">
        <v>372</v>
      </c>
      <c r="C49" s="50">
        <v>8</v>
      </c>
      <c r="D49" s="50" t="s">
        <v>81</v>
      </c>
      <c r="E49" s="50">
        <v>0</v>
      </c>
      <c r="F49" s="50">
        <v>0</v>
      </c>
      <c r="G49" s="50">
        <v>0</v>
      </c>
      <c r="H49" s="50">
        <v>0</v>
      </c>
      <c r="I49" s="50">
        <v>1</v>
      </c>
      <c r="J49" s="31">
        <f t="shared" si="0"/>
        <v>1</v>
      </c>
      <c r="K49" s="50">
        <v>9</v>
      </c>
      <c r="L49" s="50"/>
      <c r="M49" s="80">
        <f t="shared" si="1"/>
        <v>2.857142857142857</v>
      </c>
    </row>
    <row r="50" spans="2:4" ht="15.75">
      <c r="B50" s="35"/>
      <c r="C50" s="36"/>
      <c r="D50" s="35"/>
    </row>
    <row r="51" spans="1:12" ht="18.75">
      <c r="A51" s="27"/>
      <c r="B51" s="3" t="s">
        <v>10</v>
      </c>
      <c r="C51" s="4" t="s">
        <v>17</v>
      </c>
      <c r="D51" s="4"/>
      <c r="E51" s="18"/>
      <c r="F51" s="18"/>
      <c r="G51" s="18"/>
      <c r="H51" s="18"/>
      <c r="I51" s="18"/>
      <c r="J51" s="15"/>
      <c r="K51" s="22"/>
      <c r="L51" s="7"/>
    </row>
    <row r="52" spans="1:12" ht="18.75">
      <c r="A52" s="27"/>
      <c r="B52" s="3"/>
      <c r="C52" s="4"/>
      <c r="D52" s="4"/>
      <c r="E52" s="18"/>
      <c r="F52" s="18"/>
      <c r="G52" s="18"/>
      <c r="H52" s="18"/>
      <c r="I52" s="18"/>
      <c r="J52" s="15"/>
      <c r="K52" s="22"/>
      <c r="L52" s="7"/>
    </row>
    <row r="53" spans="1:12" ht="18.75">
      <c r="A53" s="27"/>
      <c r="B53" s="3" t="s">
        <v>11</v>
      </c>
      <c r="C53" s="4" t="s">
        <v>30</v>
      </c>
      <c r="D53" s="4"/>
      <c r="E53" s="18"/>
      <c r="F53" s="18"/>
      <c r="G53" s="18"/>
      <c r="H53" s="18"/>
      <c r="I53" s="18"/>
      <c r="J53" s="15"/>
      <c r="K53" s="22"/>
      <c r="L53" s="7"/>
    </row>
    <row r="54" spans="1:12" ht="18.75">
      <c r="A54" s="27"/>
      <c r="B54" s="5"/>
      <c r="C54" s="4" t="s">
        <v>18</v>
      </c>
      <c r="D54" s="4"/>
      <c r="E54" s="18"/>
      <c r="F54" s="18"/>
      <c r="G54" s="18"/>
      <c r="H54" s="18"/>
      <c r="I54" s="18"/>
      <c r="J54" s="15"/>
      <c r="K54" s="22"/>
      <c r="L54" s="7"/>
    </row>
    <row r="55" spans="1:12" ht="18.75">
      <c r="A55" s="27"/>
      <c r="B55" s="5"/>
      <c r="C55" s="4" t="s">
        <v>19</v>
      </c>
      <c r="D55" s="4"/>
      <c r="E55" s="18"/>
      <c r="F55" s="18"/>
      <c r="G55" s="18"/>
      <c r="H55" s="18"/>
      <c r="I55" s="18"/>
      <c r="J55" s="15"/>
      <c r="K55" s="22"/>
      <c r="L55" s="7"/>
    </row>
    <row r="56" spans="1:12" ht="18.75">
      <c r="A56" s="27"/>
      <c r="B56" s="5"/>
      <c r="C56" s="19" t="s">
        <v>27</v>
      </c>
      <c r="D56" s="13"/>
      <c r="E56" s="18"/>
      <c r="F56" s="18"/>
      <c r="G56" s="18"/>
      <c r="H56" s="18"/>
      <c r="I56" s="18"/>
      <c r="J56" s="15"/>
      <c r="K56" s="22"/>
      <c r="L56" s="7"/>
    </row>
    <row r="57" spans="1:12" ht="18.75">
      <c r="A57" s="27"/>
      <c r="B57" s="4"/>
      <c r="C57" s="19" t="s">
        <v>31</v>
      </c>
      <c r="D57" s="13"/>
      <c r="E57" s="18"/>
      <c r="F57" s="18"/>
      <c r="G57" s="18"/>
      <c r="H57" s="18"/>
      <c r="I57" s="18"/>
      <c r="J57" s="15"/>
      <c r="K57" s="22"/>
      <c r="L57" s="7"/>
    </row>
    <row r="58" spans="1:12" ht="18.75">
      <c r="A58" s="27"/>
      <c r="B58" s="5" t="s">
        <v>12</v>
      </c>
      <c r="C58" s="4" t="s">
        <v>20</v>
      </c>
      <c r="D58" s="4"/>
      <c r="E58" s="18"/>
      <c r="F58" s="18"/>
      <c r="G58" s="18"/>
      <c r="H58" s="18"/>
      <c r="I58" s="18"/>
      <c r="J58" s="15"/>
      <c r="K58" s="22"/>
      <c r="L58" s="7"/>
    </row>
  </sheetData>
  <sheetProtection/>
  <autoFilter ref="A7:M38">
    <sortState ref="A8:M58">
      <sortCondition descending="1" sortBy="value" ref="J8:J58"/>
    </sortState>
  </autoFilter>
  <mergeCells count="5">
    <mergeCell ref="A1:L1"/>
    <mergeCell ref="A2:L2"/>
    <mergeCell ref="A3:O3"/>
    <mergeCell ref="A4:L4"/>
    <mergeCell ref="A5:L5"/>
  </mergeCells>
  <printOptions horizontalCentered="1"/>
  <pageMargins left="0" right="0" top="0.9448818897637796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85" zoomScaleSheetLayoutView="85" zoomScalePageLayoutView="0" workbookViewId="0" topLeftCell="A1">
      <selection activeCell="C6" sqref="C1:E16384"/>
    </sheetView>
  </sheetViews>
  <sheetFormatPr defaultColWidth="9.140625" defaultRowHeight="15"/>
  <cols>
    <col min="1" max="1" width="4.28125" style="0" customWidth="1"/>
    <col min="2" max="2" width="29.8515625" style="0" customWidth="1"/>
    <col min="3" max="3" width="6.140625" style="0" customWidth="1"/>
    <col min="4" max="4" width="20.57421875" style="0" customWidth="1"/>
    <col min="5" max="5" width="5.28125" style="0" customWidth="1"/>
    <col min="6" max="6" width="5.8515625" style="0" customWidth="1"/>
    <col min="7" max="7" width="5.140625" style="0" customWidth="1"/>
    <col min="8" max="8" width="5.57421875" style="0" customWidth="1"/>
    <col min="9" max="9" width="4.8515625" style="0" customWidth="1"/>
    <col min="10" max="10" width="5.421875" style="7" customWidth="1"/>
    <col min="11" max="11" width="5.421875" style="25" customWidth="1"/>
    <col min="12" max="12" width="5.7109375" style="0" customWidth="1"/>
    <col min="13" max="13" width="6.140625" style="0" customWidth="1"/>
  </cols>
  <sheetData>
    <row r="1" spans="1:12" ht="15.75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5" ht="15">
      <c r="A3" s="89" t="s">
        <v>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2" ht="15.75">
      <c r="A4" s="88" t="s">
        <v>29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5.75">
      <c r="A5" s="90" t="s">
        <v>24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7" spans="1:13" ht="67.5">
      <c r="A7" s="43" t="s">
        <v>1</v>
      </c>
      <c r="B7" s="10" t="s">
        <v>2</v>
      </c>
      <c r="C7" s="44" t="s">
        <v>3</v>
      </c>
      <c r="D7" s="44" t="s">
        <v>21</v>
      </c>
      <c r="E7" s="44" t="s">
        <v>5</v>
      </c>
      <c r="F7" s="44" t="s">
        <v>6</v>
      </c>
      <c r="G7" s="44" t="s">
        <v>7</v>
      </c>
      <c r="H7" s="44" t="s">
        <v>8</v>
      </c>
      <c r="I7" s="44" t="s">
        <v>9</v>
      </c>
      <c r="J7" s="45" t="s">
        <v>4</v>
      </c>
      <c r="K7" s="46" t="s">
        <v>13</v>
      </c>
      <c r="L7" s="45" t="s">
        <v>14</v>
      </c>
      <c r="M7" s="47" t="s">
        <v>15</v>
      </c>
    </row>
    <row r="8" spans="1:13" s="75" customFormat="1" ht="27" customHeight="1">
      <c r="A8" s="50">
        <v>1</v>
      </c>
      <c r="B8" s="61" t="s">
        <v>295</v>
      </c>
      <c r="C8" s="10">
        <v>9</v>
      </c>
      <c r="D8" s="84" t="s">
        <v>54</v>
      </c>
      <c r="E8" s="10">
        <v>7</v>
      </c>
      <c r="F8" s="10">
        <v>7</v>
      </c>
      <c r="G8" s="10">
        <v>7</v>
      </c>
      <c r="H8" s="10">
        <v>7</v>
      </c>
      <c r="I8" s="10">
        <v>7</v>
      </c>
      <c r="J8" s="30">
        <f aca="true" t="shared" si="0" ref="J8:J43">I8+H8+G8+F8+E8</f>
        <v>35</v>
      </c>
      <c r="K8" s="84">
        <v>1</v>
      </c>
      <c r="L8" s="31" t="s">
        <v>219</v>
      </c>
      <c r="M8" s="80">
        <f aca="true" t="shared" si="1" ref="M8:M43">J8*100/35</f>
        <v>100</v>
      </c>
    </row>
    <row r="9" spans="1:13" ht="15.75">
      <c r="A9" s="50">
        <v>2</v>
      </c>
      <c r="B9" s="65" t="s">
        <v>296</v>
      </c>
      <c r="C9" s="10">
        <v>9</v>
      </c>
      <c r="D9" s="84" t="s">
        <v>48</v>
      </c>
      <c r="E9" s="10">
        <v>7</v>
      </c>
      <c r="F9" s="10">
        <v>4</v>
      </c>
      <c r="G9" s="10">
        <v>4</v>
      </c>
      <c r="H9" s="10">
        <v>7</v>
      </c>
      <c r="I9" s="10">
        <v>7</v>
      </c>
      <c r="J9" s="30">
        <f t="shared" si="0"/>
        <v>29</v>
      </c>
      <c r="K9" s="84">
        <v>2</v>
      </c>
      <c r="L9" s="31" t="s">
        <v>220</v>
      </c>
      <c r="M9" s="80">
        <f t="shared" si="1"/>
        <v>82.85714285714286</v>
      </c>
    </row>
    <row r="10" spans="1:13" ht="27.75" customHeight="1">
      <c r="A10" s="50">
        <v>3</v>
      </c>
      <c r="B10" s="61" t="s">
        <v>297</v>
      </c>
      <c r="C10" s="10">
        <v>9</v>
      </c>
      <c r="D10" s="84" t="s">
        <v>91</v>
      </c>
      <c r="E10" s="10">
        <v>4</v>
      </c>
      <c r="F10" s="10">
        <v>5</v>
      </c>
      <c r="G10" s="10">
        <v>0</v>
      </c>
      <c r="H10" s="10">
        <v>6</v>
      </c>
      <c r="I10" s="10">
        <v>6</v>
      </c>
      <c r="J10" s="30">
        <f t="shared" si="0"/>
        <v>21</v>
      </c>
      <c r="K10" s="84">
        <v>3</v>
      </c>
      <c r="L10" s="31" t="s">
        <v>221</v>
      </c>
      <c r="M10" s="80">
        <f t="shared" si="1"/>
        <v>60</v>
      </c>
    </row>
    <row r="11" spans="1:13" ht="15.75">
      <c r="A11" s="50">
        <v>4</v>
      </c>
      <c r="B11" s="65" t="s">
        <v>298</v>
      </c>
      <c r="C11" s="10">
        <v>9</v>
      </c>
      <c r="D11" s="84" t="s">
        <v>58</v>
      </c>
      <c r="E11" s="10">
        <v>2</v>
      </c>
      <c r="F11" s="10">
        <v>0</v>
      </c>
      <c r="G11" s="10">
        <v>7</v>
      </c>
      <c r="H11" s="10">
        <v>4</v>
      </c>
      <c r="I11" s="10">
        <v>6</v>
      </c>
      <c r="J11" s="30">
        <f t="shared" si="0"/>
        <v>19</v>
      </c>
      <c r="K11" s="84">
        <v>4</v>
      </c>
      <c r="L11" s="50"/>
      <c r="M11" s="80">
        <f t="shared" si="1"/>
        <v>54.285714285714285</v>
      </c>
    </row>
    <row r="12" spans="1:13" ht="15.75">
      <c r="A12" s="50">
        <v>5</v>
      </c>
      <c r="B12" s="61" t="s">
        <v>299</v>
      </c>
      <c r="C12" s="10">
        <v>9</v>
      </c>
      <c r="D12" s="84" t="s">
        <v>163</v>
      </c>
      <c r="E12" s="10">
        <v>6</v>
      </c>
      <c r="F12" s="10">
        <v>0</v>
      </c>
      <c r="G12" s="10">
        <v>1</v>
      </c>
      <c r="H12" s="10">
        <v>0</v>
      </c>
      <c r="I12" s="10">
        <v>7</v>
      </c>
      <c r="J12" s="30">
        <f t="shared" si="0"/>
        <v>14</v>
      </c>
      <c r="K12" s="84">
        <v>5</v>
      </c>
      <c r="L12" s="50"/>
      <c r="M12" s="80">
        <f t="shared" si="1"/>
        <v>40</v>
      </c>
    </row>
    <row r="13" spans="1:13" ht="27.75" customHeight="1">
      <c r="A13" s="50">
        <v>6</v>
      </c>
      <c r="B13" s="61" t="s">
        <v>300</v>
      </c>
      <c r="C13" s="10">
        <v>9</v>
      </c>
      <c r="D13" s="84" t="s">
        <v>203</v>
      </c>
      <c r="E13" s="10">
        <v>1</v>
      </c>
      <c r="F13" s="10">
        <v>0</v>
      </c>
      <c r="G13" s="10">
        <v>0</v>
      </c>
      <c r="H13" s="10">
        <v>6</v>
      </c>
      <c r="I13" s="10">
        <v>6</v>
      </c>
      <c r="J13" s="30">
        <f t="shared" si="0"/>
        <v>13</v>
      </c>
      <c r="K13" s="84">
        <v>6</v>
      </c>
      <c r="L13" s="50"/>
      <c r="M13" s="80">
        <f t="shared" si="1"/>
        <v>37.142857142857146</v>
      </c>
    </row>
    <row r="14" spans="1:13" ht="15.75">
      <c r="A14" s="50">
        <v>7</v>
      </c>
      <c r="B14" s="61" t="s">
        <v>301</v>
      </c>
      <c r="C14" s="10">
        <v>9</v>
      </c>
      <c r="D14" s="84" t="s">
        <v>51</v>
      </c>
      <c r="E14" s="10">
        <v>1</v>
      </c>
      <c r="F14" s="10">
        <v>0</v>
      </c>
      <c r="G14" s="10">
        <v>0</v>
      </c>
      <c r="H14" s="10">
        <v>6</v>
      </c>
      <c r="I14" s="10">
        <v>6</v>
      </c>
      <c r="J14" s="30">
        <f t="shared" si="0"/>
        <v>13</v>
      </c>
      <c r="K14" s="84">
        <v>6</v>
      </c>
      <c r="L14" s="50"/>
      <c r="M14" s="80">
        <f t="shared" si="1"/>
        <v>37.142857142857146</v>
      </c>
    </row>
    <row r="15" spans="1:13" ht="28.5" customHeight="1">
      <c r="A15" s="50">
        <v>8</v>
      </c>
      <c r="B15" s="66" t="s">
        <v>302</v>
      </c>
      <c r="C15" s="10">
        <v>9</v>
      </c>
      <c r="D15" s="84" t="s">
        <v>206</v>
      </c>
      <c r="E15" s="10">
        <v>3</v>
      </c>
      <c r="F15" s="10">
        <v>4</v>
      </c>
      <c r="G15" s="10">
        <v>0</v>
      </c>
      <c r="H15" s="10">
        <v>0</v>
      </c>
      <c r="I15" s="10">
        <v>4</v>
      </c>
      <c r="J15" s="30">
        <f t="shared" si="0"/>
        <v>11</v>
      </c>
      <c r="K15" s="84">
        <v>7</v>
      </c>
      <c r="L15" s="50"/>
      <c r="M15" s="80">
        <f t="shared" si="1"/>
        <v>31.428571428571427</v>
      </c>
    </row>
    <row r="16" spans="1:13" ht="15.75">
      <c r="A16" s="50">
        <v>9</v>
      </c>
      <c r="B16" s="61" t="s">
        <v>303</v>
      </c>
      <c r="C16" s="10">
        <v>9</v>
      </c>
      <c r="D16" s="84" t="s">
        <v>92</v>
      </c>
      <c r="E16" s="10">
        <v>4</v>
      </c>
      <c r="F16" s="10">
        <v>1</v>
      </c>
      <c r="G16" s="10">
        <v>0</v>
      </c>
      <c r="H16" s="10">
        <v>0</v>
      </c>
      <c r="I16" s="10">
        <v>6</v>
      </c>
      <c r="J16" s="30">
        <f t="shared" si="0"/>
        <v>11</v>
      </c>
      <c r="K16" s="84">
        <v>7</v>
      </c>
      <c r="L16" s="50"/>
      <c r="M16" s="80">
        <f t="shared" si="1"/>
        <v>31.428571428571427</v>
      </c>
    </row>
    <row r="17" spans="1:13" ht="28.5" customHeight="1">
      <c r="A17" s="50">
        <v>10</v>
      </c>
      <c r="B17" s="61" t="s">
        <v>304</v>
      </c>
      <c r="C17" s="10">
        <v>9</v>
      </c>
      <c r="D17" s="84" t="s">
        <v>204</v>
      </c>
      <c r="E17" s="10">
        <v>1</v>
      </c>
      <c r="F17" s="10">
        <v>0</v>
      </c>
      <c r="G17" s="10">
        <v>1</v>
      </c>
      <c r="H17" s="10">
        <v>7</v>
      </c>
      <c r="I17" s="10">
        <v>0</v>
      </c>
      <c r="J17" s="30">
        <f t="shared" si="0"/>
        <v>9</v>
      </c>
      <c r="K17" s="84">
        <v>8</v>
      </c>
      <c r="L17" s="50"/>
      <c r="M17" s="80">
        <f t="shared" si="1"/>
        <v>25.714285714285715</v>
      </c>
    </row>
    <row r="18" spans="1:13" ht="15.75">
      <c r="A18" s="50">
        <v>11</v>
      </c>
      <c r="B18" s="65" t="s">
        <v>305</v>
      </c>
      <c r="C18" s="10">
        <v>9</v>
      </c>
      <c r="D18" s="84" t="s">
        <v>205</v>
      </c>
      <c r="E18" s="10">
        <v>4</v>
      </c>
      <c r="F18" s="10">
        <v>4</v>
      </c>
      <c r="G18" s="10">
        <v>0</v>
      </c>
      <c r="H18" s="10">
        <v>0</v>
      </c>
      <c r="I18" s="10">
        <v>1</v>
      </c>
      <c r="J18" s="30">
        <f t="shared" si="0"/>
        <v>9</v>
      </c>
      <c r="K18" s="84">
        <v>8</v>
      </c>
      <c r="L18" s="50"/>
      <c r="M18" s="80">
        <f t="shared" si="1"/>
        <v>25.714285714285715</v>
      </c>
    </row>
    <row r="19" spans="1:13" ht="15.75">
      <c r="A19" s="50">
        <v>12</v>
      </c>
      <c r="B19" s="61" t="s">
        <v>306</v>
      </c>
      <c r="C19" s="10">
        <v>9</v>
      </c>
      <c r="D19" s="84" t="s">
        <v>49</v>
      </c>
      <c r="E19" s="10">
        <v>0</v>
      </c>
      <c r="F19" s="10">
        <v>0</v>
      </c>
      <c r="G19" s="10">
        <v>0</v>
      </c>
      <c r="H19" s="10">
        <v>2</v>
      </c>
      <c r="I19" s="10">
        <v>6</v>
      </c>
      <c r="J19" s="30">
        <f t="shared" si="0"/>
        <v>8</v>
      </c>
      <c r="K19" s="84">
        <v>9</v>
      </c>
      <c r="L19" s="50"/>
      <c r="M19" s="80">
        <f t="shared" si="1"/>
        <v>22.857142857142858</v>
      </c>
    </row>
    <row r="20" spans="1:13" ht="15.75">
      <c r="A20" s="50">
        <v>13</v>
      </c>
      <c r="B20" s="64" t="s">
        <v>307</v>
      </c>
      <c r="C20" s="10">
        <v>9</v>
      </c>
      <c r="D20" s="84" t="s">
        <v>60</v>
      </c>
      <c r="E20" s="10">
        <v>2</v>
      </c>
      <c r="F20" s="10">
        <v>1</v>
      </c>
      <c r="G20" s="10">
        <v>2</v>
      </c>
      <c r="H20" s="10">
        <v>0</v>
      </c>
      <c r="I20" s="10">
        <v>2</v>
      </c>
      <c r="J20" s="30">
        <f t="shared" si="0"/>
        <v>7</v>
      </c>
      <c r="K20" s="84">
        <v>10</v>
      </c>
      <c r="L20" s="50"/>
      <c r="M20" s="80">
        <f t="shared" si="1"/>
        <v>20</v>
      </c>
    </row>
    <row r="21" spans="1:13" ht="27.75" customHeight="1">
      <c r="A21" s="50">
        <v>14</v>
      </c>
      <c r="B21" s="64" t="s">
        <v>308</v>
      </c>
      <c r="C21" s="10">
        <v>9</v>
      </c>
      <c r="D21" s="84" t="s">
        <v>160</v>
      </c>
      <c r="E21" s="10">
        <v>0</v>
      </c>
      <c r="F21" s="10">
        <v>0</v>
      </c>
      <c r="G21" s="10">
        <v>0</v>
      </c>
      <c r="H21" s="10">
        <v>6</v>
      </c>
      <c r="I21" s="10">
        <v>0</v>
      </c>
      <c r="J21" s="30">
        <f t="shared" si="0"/>
        <v>6</v>
      </c>
      <c r="K21" s="84">
        <v>11</v>
      </c>
      <c r="L21" s="50"/>
      <c r="M21" s="80">
        <f t="shared" si="1"/>
        <v>17.142857142857142</v>
      </c>
    </row>
    <row r="22" spans="1:13" s="75" customFormat="1" ht="15.75">
      <c r="A22" s="50">
        <v>15</v>
      </c>
      <c r="B22" s="61" t="s">
        <v>309</v>
      </c>
      <c r="C22" s="10">
        <v>9</v>
      </c>
      <c r="D22" s="84" t="s">
        <v>207</v>
      </c>
      <c r="E22" s="10">
        <v>0</v>
      </c>
      <c r="F22" s="10">
        <v>0</v>
      </c>
      <c r="G22" s="10">
        <v>0</v>
      </c>
      <c r="H22" s="10">
        <v>6</v>
      </c>
      <c r="I22" s="10">
        <v>0</v>
      </c>
      <c r="J22" s="30">
        <f t="shared" si="0"/>
        <v>6</v>
      </c>
      <c r="K22" s="84">
        <v>11</v>
      </c>
      <c r="L22" s="50"/>
      <c r="M22" s="80">
        <f t="shared" si="1"/>
        <v>17.142857142857142</v>
      </c>
    </row>
    <row r="23" spans="1:13" ht="15.75">
      <c r="A23" s="50">
        <v>16</v>
      </c>
      <c r="B23" s="61" t="s">
        <v>310</v>
      </c>
      <c r="C23" s="10">
        <v>9</v>
      </c>
      <c r="D23" s="84" t="s">
        <v>90</v>
      </c>
      <c r="E23" s="10">
        <v>0</v>
      </c>
      <c r="F23" s="10">
        <v>0</v>
      </c>
      <c r="G23" s="10">
        <v>0</v>
      </c>
      <c r="H23" s="10">
        <v>6</v>
      </c>
      <c r="I23" s="10">
        <v>0</v>
      </c>
      <c r="J23" s="30">
        <f t="shared" si="0"/>
        <v>6</v>
      </c>
      <c r="K23" s="84">
        <v>11</v>
      </c>
      <c r="L23" s="50"/>
      <c r="M23" s="80">
        <f t="shared" si="1"/>
        <v>17.142857142857142</v>
      </c>
    </row>
    <row r="24" spans="1:13" ht="15.75">
      <c r="A24" s="50">
        <v>17</v>
      </c>
      <c r="B24" s="61" t="s">
        <v>311</v>
      </c>
      <c r="C24" s="10">
        <v>9</v>
      </c>
      <c r="D24" s="84" t="s">
        <v>55</v>
      </c>
      <c r="E24" s="10">
        <v>1</v>
      </c>
      <c r="F24" s="10">
        <v>0</v>
      </c>
      <c r="G24" s="10">
        <v>0</v>
      </c>
      <c r="H24" s="10">
        <v>5</v>
      </c>
      <c r="I24" s="10">
        <v>0</v>
      </c>
      <c r="J24" s="30">
        <f t="shared" si="0"/>
        <v>6</v>
      </c>
      <c r="K24" s="84">
        <v>11</v>
      </c>
      <c r="L24" s="50"/>
      <c r="M24" s="80">
        <f t="shared" si="1"/>
        <v>17.142857142857142</v>
      </c>
    </row>
    <row r="25" spans="1:13" ht="15.75">
      <c r="A25" s="50">
        <v>18</v>
      </c>
      <c r="B25" s="64" t="s">
        <v>312</v>
      </c>
      <c r="C25" s="10">
        <v>9</v>
      </c>
      <c r="D25" s="84" t="s">
        <v>161</v>
      </c>
      <c r="E25" s="10">
        <v>0</v>
      </c>
      <c r="F25" s="10">
        <v>0</v>
      </c>
      <c r="G25" s="10">
        <v>0</v>
      </c>
      <c r="H25" s="10">
        <v>0</v>
      </c>
      <c r="I25" s="10">
        <v>4</v>
      </c>
      <c r="J25" s="30">
        <f t="shared" si="0"/>
        <v>4</v>
      </c>
      <c r="K25" s="84">
        <v>12</v>
      </c>
      <c r="L25" s="50"/>
      <c r="M25" s="80">
        <f t="shared" si="1"/>
        <v>11.428571428571429</v>
      </c>
    </row>
    <row r="26" spans="1:13" ht="15.75">
      <c r="A26" s="50">
        <v>19</v>
      </c>
      <c r="B26" s="61" t="s">
        <v>313</v>
      </c>
      <c r="C26" s="10">
        <v>9</v>
      </c>
      <c r="D26" s="84" t="s">
        <v>162</v>
      </c>
      <c r="E26" s="10">
        <v>0</v>
      </c>
      <c r="F26" s="10">
        <v>0</v>
      </c>
      <c r="G26" s="10">
        <v>0</v>
      </c>
      <c r="H26" s="10">
        <v>0</v>
      </c>
      <c r="I26" s="10">
        <v>4</v>
      </c>
      <c r="J26" s="30">
        <f t="shared" si="0"/>
        <v>4</v>
      </c>
      <c r="K26" s="84">
        <v>12</v>
      </c>
      <c r="L26" s="50"/>
      <c r="M26" s="80">
        <f t="shared" si="1"/>
        <v>11.428571428571429</v>
      </c>
    </row>
    <row r="27" spans="1:13" ht="15.75">
      <c r="A27" s="50">
        <v>20</v>
      </c>
      <c r="B27" s="65" t="s">
        <v>314</v>
      </c>
      <c r="C27" s="10">
        <v>9</v>
      </c>
      <c r="D27" s="84" t="s">
        <v>139</v>
      </c>
      <c r="E27" s="10">
        <v>0</v>
      </c>
      <c r="F27" s="10">
        <v>0</v>
      </c>
      <c r="G27" s="10">
        <v>0</v>
      </c>
      <c r="H27" s="10">
        <v>0</v>
      </c>
      <c r="I27" s="10">
        <v>3</v>
      </c>
      <c r="J27" s="30">
        <f t="shared" si="0"/>
        <v>3</v>
      </c>
      <c r="K27" s="84">
        <v>13</v>
      </c>
      <c r="L27" s="50"/>
      <c r="M27" s="80">
        <f t="shared" si="1"/>
        <v>8.571428571428571</v>
      </c>
    </row>
    <row r="28" spans="1:13" ht="15.75">
      <c r="A28" s="50">
        <v>21</v>
      </c>
      <c r="B28" s="65" t="s">
        <v>315</v>
      </c>
      <c r="C28" s="10">
        <v>9</v>
      </c>
      <c r="D28" s="84" t="s">
        <v>159</v>
      </c>
      <c r="E28" s="10">
        <v>2</v>
      </c>
      <c r="F28" s="10">
        <v>0</v>
      </c>
      <c r="G28" s="10">
        <v>0</v>
      </c>
      <c r="H28" s="10">
        <v>0</v>
      </c>
      <c r="I28" s="10">
        <v>1</v>
      </c>
      <c r="J28" s="30">
        <f t="shared" si="0"/>
        <v>3</v>
      </c>
      <c r="K28" s="84">
        <v>13</v>
      </c>
      <c r="L28" s="50"/>
      <c r="M28" s="80">
        <f t="shared" si="1"/>
        <v>8.571428571428571</v>
      </c>
    </row>
    <row r="29" spans="1:13" ht="15.75">
      <c r="A29" s="50">
        <v>22</v>
      </c>
      <c r="B29" s="61" t="s">
        <v>316</v>
      </c>
      <c r="C29" s="10">
        <v>9</v>
      </c>
      <c r="D29" s="84" t="s">
        <v>50</v>
      </c>
      <c r="E29" s="10">
        <v>2</v>
      </c>
      <c r="F29" s="10">
        <v>0</v>
      </c>
      <c r="G29" s="10">
        <v>0</v>
      </c>
      <c r="H29" s="10">
        <v>0</v>
      </c>
      <c r="I29" s="10">
        <v>0</v>
      </c>
      <c r="J29" s="30">
        <f t="shared" si="0"/>
        <v>2</v>
      </c>
      <c r="K29" s="84">
        <v>14</v>
      </c>
      <c r="L29" s="50"/>
      <c r="M29" s="80">
        <f t="shared" si="1"/>
        <v>5.714285714285714</v>
      </c>
    </row>
    <row r="30" spans="1:13" ht="15.75">
      <c r="A30" s="50">
        <v>23</v>
      </c>
      <c r="B30" s="61" t="s">
        <v>317</v>
      </c>
      <c r="C30" s="10">
        <v>9</v>
      </c>
      <c r="D30" s="84" t="s">
        <v>155</v>
      </c>
      <c r="E30" s="10">
        <v>1</v>
      </c>
      <c r="F30" s="10">
        <v>1</v>
      </c>
      <c r="G30" s="10">
        <v>0</v>
      </c>
      <c r="H30" s="10">
        <v>0</v>
      </c>
      <c r="I30" s="10">
        <v>0</v>
      </c>
      <c r="J30" s="30">
        <f t="shared" si="0"/>
        <v>2</v>
      </c>
      <c r="K30" s="84">
        <v>14</v>
      </c>
      <c r="L30" s="50"/>
      <c r="M30" s="80">
        <f t="shared" si="1"/>
        <v>5.714285714285714</v>
      </c>
    </row>
    <row r="31" spans="1:13" ht="15.75">
      <c r="A31" s="50">
        <v>24</v>
      </c>
      <c r="B31" s="64" t="s">
        <v>318</v>
      </c>
      <c r="C31" s="10">
        <v>9</v>
      </c>
      <c r="D31" s="84" t="s">
        <v>59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30">
        <f t="shared" si="0"/>
        <v>1</v>
      </c>
      <c r="K31" s="84">
        <v>15</v>
      </c>
      <c r="L31" s="50"/>
      <c r="M31" s="80">
        <f t="shared" si="1"/>
        <v>2.857142857142857</v>
      </c>
    </row>
    <row r="32" spans="1:13" ht="15.75">
      <c r="A32" s="50">
        <v>25</v>
      </c>
      <c r="B32" s="65" t="s">
        <v>319</v>
      </c>
      <c r="C32" s="10">
        <v>9</v>
      </c>
      <c r="D32" s="84" t="s">
        <v>200</v>
      </c>
      <c r="E32" s="10">
        <v>0</v>
      </c>
      <c r="F32" s="10">
        <v>0</v>
      </c>
      <c r="G32" s="10">
        <v>0</v>
      </c>
      <c r="H32" s="10">
        <v>1</v>
      </c>
      <c r="I32" s="10">
        <v>0</v>
      </c>
      <c r="J32" s="30">
        <f t="shared" si="0"/>
        <v>1</v>
      </c>
      <c r="K32" s="84">
        <v>15</v>
      </c>
      <c r="L32" s="50"/>
      <c r="M32" s="80">
        <f t="shared" si="1"/>
        <v>2.857142857142857</v>
      </c>
    </row>
    <row r="33" spans="1:13" s="75" customFormat="1" ht="15.75">
      <c r="A33" s="50">
        <v>26</v>
      </c>
      <c r="B33" s="61" t="s">
        <v>320</v>
      </c>
      <c r="C33" s="10">
        <v>9</v>
      </c>
      <c r="D33" s="84" t="s">
        <v>53</v>
      </c>
      <c r="E33" s="10">
        <v>0</v>
      </c>
      <c r="F33" s="10">
        <v>1</v>
      </c>
      <c r="G33" s="10">
        <v>0</v>
      </c>
      <c r="H33" s="10">
        <v>0</v>
      </c>
      <c r="I33" s="10">
        <v>0</v>
      </c>
      <c r="J33" s="30">
        <f t="shared" si="0"/>
        <v>1</v>
      </c>
      <c r="K33" s="84">
        <v>15</v>
      </c>
      <c r="L33" s="50"/>
      <c r="M33" s="80">
        <f t="shared" si="1"/>
        <v>2.857142857142857</v>
      </c>
    </row>
    <row r="34" spans="1:13" s="75" customFormat="1" ht="15.75">
      <c r="A34" s="50">
        <v>27</v>
      </c>
      <c r="B34" s="61" t="s">
        <v>321</v>
      </c>
      <c r="C34" s="10">
        <v>9</v>
      </c>
      <c r="D34" s="84" t="s">
        <v>52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30">
        <f t="shared" si="0"/>
        <v>1</v>
      </c>
      <c r="K34" s="84">
        <v>15</v>
      </c>
      <c r="L34" s="50"/>
      <c r="M34" s="80">
        <f t="shared" si="1"/>
        <v>2.857142857142857</v>
      </c>
    </row>
    <row r="35" spans="1:13" ht="15.75">
      <c r="A35" s="50">
        <v>28</v>
      </c>
      <c r="B35" s="63" t="s">
        <v>322</v>
      </c>
      <c r="C35" s="10">
        <v>9</v>
      </c>
      <c r="D35" s="84" t="s">
        <v>157</v>
      </c>
      <c r="E35" s="10">
        <v>0</v>
      </c>
      <c r="F35" s="10">
        <v>1</v>
      </c>
      <c r="G35" s="10">
        <v>0</v>
      </c>
      <c r="H35" s="10">
        <v>0</v>
      </c>
      <c r="I35" s="10">
        <v>0</v>
      </c>
      <c r="J35" s="30">
        <f t="shared" si="0"/>
        <v>1</v>
      </c>
      <c r="K35" s="84">
        <v>15</v>
      </c>
      <c r="L35" s="50"/>
      <c r="M35" s="80">
        <f t="shared" si="1"/>
        <v>2.857142857142857</v>
      </c>
    </row>
    <row r="36" spans="1:13" ht="15.75">
      <c r="A36" s="50">
        <v>29</v>
      </c>
      <c r="B36" s="64" t="s">
        <v>323</v>
      </c>
      <c r="C36" s="10">
        <v>9</v>
      </c>
      <c r="D36" s="84" t="s">
        <v>57</v>
      </c>
      <c r="E36" s="10">
        <v>0</v>
      </c>
      <c r="F36" s="10">
        <v>0</v>
      </c>
      <c r="G36" s="10">
        <v>0</v>
      </c>
      <c r="H36" s="10">
        <v>0</v>
      </c>
      <c r="I36" s="10">
        <v>1</v>
      </c>
      <c r="J36" s="30">
        <f t="shared" si="0"/>
        <v>1</v>
      </c>
      <c r="K36" s="84">
        <v>15</v>
      </c>
      <c r="L36" s="50"/>
      <c r="M36" s="80">
        <f t="shared" si="1"/>
        <v>2.857142857142857</v>
      </c>
    </row>
    <row r="37" spans="1:13" s="75" customFormat="1" ht="15.75">
      <c r="A37" s="50">
        <v>30</v>
      </c>
      <c r="B37" s="61" t="s">
        <v>324</v>
      </c>
      <c r="C37" s="10">
        <v>9</v>
      </c>
      <c r="D37" s="84" t="s">
        <v>156</v>
      </c>
      <c r="E37" s="10">
        <v>1</v>
      </c>
      <c r="F37" s="10">
        <v>0</v>
      </c>
      <c r="G37" s="10">
        <v>0</v>
      </c>
      <c r="H37" s="10">
        <v>0</v>
      </c>
      <c r="I37" s="10">
        <v>0</v>
      </c>
      <c r="J37" s="30">
        <f t="shared" si="0"/>
        <v>1</v>
      </c>
      <c r="K37" s="84">
        <v>15</v>
      </c>
      <c r="L37" s="50"/>
      <c r="M37" s="80">
        <f t="shared" si="1"/>
        <v>2.857142857142857</v>
      </c>
    </row>
    <row r="38" spans="1:13" ht="15.75">
      <c r="A38" s="50">
        <v>31</v>
      </c>
      <c r="B38" s="65" t="s">
        <v>325</v>
      </c>
      <c r="C38" s="10">
        <v>9</v>
      </c>
      <c r="D38" s="84" t="s">
        <v>201</v>
      </c>
      <c r="E38" s="10">
        <v>1</v>
      </c>
      <c r="F38" s="10">
        <v>0</v>
      </c>
      <c r="G38" s="10">
        <v>0</v>
      </c>
      <c r="H38" s="10">
        <v>0</v>
      </c>
      <c r="I38" s="10">
        <v>0</v>
      </c>
      <c r="J38" s="30">
        <f t="shared" si="0"/>
        <v>1</v>
      </c>
      <c r="K38" s="84">
        <v>15</v>
      </c>
      <c r="L38" s="50"/>
      <c r="M38" s="80">
        <f t="shared" si="1"/>
        <v>2.857142857142857</v>
      </c>
    </row>
    <row r="39" spans="1:13" ht="15.75">
      <c r="A39" s="50">
        <v>32</v>
      </c>
      <c r="B39" s="65" t="s">
        <v>326</v>
      </c>
      <c r="C39" s="10">
        <v>9</v>
      </c>
      <c r="D39" s="84" t="s">
        <v>138</v>
      </c>
      <c r="E39" s="10">
        <v>1</v>
      </c>
      <c r="F39" s="10">
        <v>0</v>
      </c>
      <c r="G39" s="10">
        <v>0</v>
      </c>
      <c r="H39" s="10">
        <v>0</v>
      </c>
      <c r="I39" s="10">
        <v>0</v>
      </c>
      <c r="J39" s="30">
        <f t="shared" si="0"/>
        <v>1</v>
      </c>
      <c r="K39" s="84">
        <v>15</v>
      </c>
      <c r="L39" s="50"/>
      <c r="M39" s="80">
        <f t="shared" si="1"/>
        <v>2.857142857142857</v>
      </c>
    </row>
    <row r="40" spans="1:13" ht="15.75">
      <c r="A40" s="50">
        <v>33</v>
      </c>
      <c r="B40" s="65" t="s">
        <v>327</v>
      </c>
      <c r="C40" s="10">
        <v>9</v>
      </c>
      <c r="D40" s="84" t="s">
        <v>158</v>
      </c>
      <c r="E40" s="10">
        <v>1</v>
      </c>
      <c r="F40" s="10">
        <v>0</v>
      </c>
      <c r="G40" s="10">
        <v>0</v>
      </c>
      <c r="H40" s="10">
        <v>0</v>
      </c>
      <c r="I40" s="10">
        <v>0</v>
      </c>
      <c r="J40" s="30">
        <f t="shared" si="0"/>
        <v>1</v>
      </c>
      <c r="K40" s="84">
        <v>15</v>
      </c>
      <c r="L40" s="50"/>
      <c r="M40" s="80">
        <f t="shared" si="1"/>
        <v>2.857142857142857</v>
      </c>
    </row>
    <row r="41" spans="1:13" ht="15.75">
      <c r="A41" s="50">
        <v>34</v>
      </c>
      <c r="B41" s="64" t="s">
        <v>328</v>
      </c>
      <c r="C41" s="10">
        <v>9</v>
      </c>
      <c r="D41" s="84" t="s">
        <v>222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30">
        <f t="shared" si="0"/>
        <v>1</v>
      </c>
      <c r="K41" s="84">
        <v>15</v>
      </c>
      <c r="L41" s="50"/>
      <c r="M41" s="80">
        <f t="shared" si="1"/>
        <v>2.857142857142857</v>
      </c>
    </row>
    <row r="42" spans="1:13" ht="15.75">
      <c r="A42" s="50">
        <v>35</v>
      </c>
      <c r="B42" s="61" t="s">
        <v>329</v>
      </c>
      <c r="C42" s="10">
        <v>9</v>
      </c>
      <c r="D42" s="84" t="s">
        <v>56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30">
        <f t="shared" si="0"/>
        <v>0</v>
      </c>
      <c r="K42" s="84">
        <v>16</v>
      </c>
      <c r="L42" s="50"/>
      <c r="M42" s="80">
        <f t="shared" si="1"/>
        <v>0</v>
      </c>
    </row>
    <row r="43" spans="1:13" ht="15.75">
      <c r="A43" s="50">
        <v>36</v>
      </c>
      <c r="B43" s="61" t="s">
        <v>330</v>
      </c>
      <c r="C43" s="10">
        <v>9</v>
      </c>
      <c r="D43" s="84" t="s">
        <v>202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30">
        <f t="shared" si="0"/>
        <v>0</v>
      </c>
      <c r="K43" s="84">
        <v>16</v>
      </c>
      <c r="L43" s="50"/>
      <c r="M43" s="80">
        <f t="shared" si="1"/>
        <v>0</v>
      </c>
    </row>
    <row r="44" spans="1:13" ht="15.75">
      <c r="A44" s="37"/>
      <c r="B44" s="67"/>
      <c r="C44" s="38"/>
      <c r="D44" s="39"/>
      <c r="E44" s="38"/>
      <c r="F44" s="38"/>
      <c r="G44" s="38"/>
      <c r="H44" s="38"/>
      <c r="I44" s="38"/>
      <c r="J44" s="40"/>
      <c r="K44" s="41"/>
      <c r="L44" s="37"/>
      <c r="M44" s="42"/>
    </row>
    <row r="45" spans="1:12" ht="18.75">
      <c r="A45" s="27"/>
      <c r="B45" s="3" t="s">
        <v>10</v>
      </c>
      <c r="C45" s="4" t="s">
        <v>17</v>
      </c>
      <c r="D45" s="4"/>
      <c r="E45" s="18"/>
      <c r="F45" s="18"/>
      <c r="G45" s="18"/>
      <c r="H45" s="18"/>
      <c r="I45" s="18"/>
      <c r="J45" s="15"/>
      <c r="K45" s="22"/>
      <c r="L45" s="7"/>
    </row>
    <row r="46" spans="1:12" ht="18.75">
      <c r="A46" s="27"/>
      <c r="B46" s="3"/>
      <c r="C46" s="4"/>
      <c r="D46" s="4"/>
      <c r="E46" s="18"/>
      <c r="F46" s="18"/>
      <c r="G46" s="18"/>
      <c r="H46" s="18"/>
      <c r="I46" s="18"/>
      <c r="J46" s="15"/>
      <c r="K46" s="22"/>
      <c r="L46" s="7"/>
    </row>
    <row r="47" spans="1:12" ht="18.75">
      <c r="A47" s="27"/>
      <c r="B47" s="3" t="s">
        <v>11</v>
      </c>
      <c r="C47" s="4" t="s">
        <v>30</v>
      </c>
      <c r="D47" s="4"/>
      <c r="E47" s="18"/>
      <c r="F47" s="18"/>
      <c r="G47" s="18"/>
      <c r="H47" s="18"/>
      <c r="I47" s="18"/>
      <c r="J47" s="15"/>
      <c r="K47" s="22"/>
      <c r="L47" s="7"/>
    </row>
    <row r="48" spans="1:12" ht="18.75">
      <c r="A48" s="27"/>
      <c r="B48" s="5"/>
      <c r="C48" s="4" t="s">
        <v>18</v>
      </c>
      <c r="D48" s="4"/>
      <c r="E48" s="18"/>
      <c r="F48" s="18"/>
      <c r="G48" s="18"/>
      <c r="H48" s="18"/>
      <c r="I48" s="18"/>
      <c r="J48" s="15"/>
      <c r="K48" s="22"/>
      <c r="L48" s="7"/>
    </row>
    <row r="49" spans="1:12" ht="18.75">
      <c r="A49" s="27"/>
      <c r="B49" s="5"/>
      <c r="C49" s="4" t="s">
        <v>19</v>
      </c>
      <c r="D49" s="4"/>
      <c r="E49" s="18"/>
      <c r="F49" s="18"/>
      <c r="G49" s="18"/>
      <c r="H49" s="18"/>
      <c r="I49" s="18"/>
      <c r="J49" s="15"/>
      <c r="K49" s="22"/>
      <c r="L49" s="7"/>
    </row>
    <row r="50" spans="1:12" ht="18.75">
      <c r="A50" s="27"/>
      <c r="B50" s="5"/>
      <c r="C50" s="19" t="s">
        <v>27</v>
      </c>
      <c r="D50" s="13"/>
      <c r="E50" s="18"/>
      <c r="F50" s="18"/>
      <c r="G50" s="18"/>
      <c r="H50" s="18"/>
      <c r="I50" s="18"/>
      <c r="J50" s="15"/>
      <c r="K50" s="22"/>
      <c r="L50" s="7"/>
    </row>
    <row r="51" spans="1:12" ht="18.75">
      <c r="A51" s="27"/>
      <c r="B51" s="4"/>
      <c r="C51" s="19" t="s">
        <v>31</v>
      </c>
      <c r="D51" s="13"/>
      <c r="E51" s="18"/>
      <c r="F51" s="18"/>
      <c r="G51" s="18"/>
      <c r="H51" s="18"/>
      <c r="I51" s="18"/>
      <c r="J51" s="15"/>
      <c r="K51" s="22"/>
      <c r="L51" s="7"/>
    </row>
    <row r="52" spans="1:12" ht="18.75">
      <c r="A52" s="27"/>
      <c r="B52" s="5" t="s">
        <v>12</v>
      </c>
      <c r="C52" s="4" t="s">
        <v>20</v>
      </c>
      <c r="D52" s="4"/>
      <c r="E52" s="18"/>
      <c r="F52" s="18"/>
      <c r="G52" s="18"/>
      <c r="H52" s="18"/>
      <c r="I52" s="18"/>
      <c r="J52" s="15"/>
      <c r="K52" s="22"/>
      <c r="L52" s="7"/>
    </row>
    <row r="54" ht="15"/>
    <row r="55" ht="15"/>
    <row r="56" ht="15"/>
    <row r="57" ht="15"/>
    <row r="58" ht="15"/>
  </sheetData>
  <sheetProtection/>
  <autoFilter ref="A7:M37">
    <sortState ref="A8:M52">
      <sortCondition descending="1" sortBy="value" ref="M8:M52"/>
    </sortState>
  </autoFilter>
  <mergeCells count="5">
    <mergeCell ref="A1:L1"/>
    <mergeCell ref="A2:L2"/>
    <mergeCell ref="A3:O3"/>
    <mergeCell ref="A4:L4"/>
    <mergeCell ref="A5:L5"/>
  </mergeCells>
  <printOptions horizontalCentered="1"/>
  <pageMargins left="0" right="0" top="0.9448818897637796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="85" zoomScaleSheetLayoutView="85" zoomScalePageLayoutView="0" workbookViewId="0" topLeftCell="A1">
      <selection activeCell="C6" sqref="C1:E16384"/>
    </sheetView>
  </sheetViews>
  <sheetFormatPr defaultColWidth="9.140625" defaultRowHeight="15"/>
  <cols>
    <col min="1" max="1" width="4.28125" style="0" customWidth="1"/>
    <col min="2" max="2" width="27.57421875" style="34" customWidth="1"/>
    <col min="3" max="3" width="6.140625" style="0" customWidth="1"/>
    <col min="4" max="4" width="21.00390625" style="0" customWidth="1"/>
    <col min="5" max="5" width="5.57421875" style="0" customWidth="1"/>
    <col min="6" max="6" width="4.7109375" style="0" customWidth="1"/>
    <col min="7" max="7" width="5.7109375" style="0" customWidth="1"/>
    <col min="8" max="8" width="5.28125" style="0" customWidth="1"/>
    <col min="9" max="9" width="5.7109375" style="0" customWidth="1"/>
    <col min="10" max="10" width="6.28125" style="7" customWidth="1"/>
    <col min="11" max="11" width="6.140625" style="0" customWidth="1"/>
    <col min="12" max="12" width="7.140625" style="0" customWidth="1"/>
    <col min="13" max="13" width="6.57421875" style="0" customWidth="1"/>
  </cols>
  <sheetData>
    <row r="1" spans="1:12" ht="15.75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3.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5" ht="15">
      <c r="A3" s="89" t="s">
        <v>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2" ht="15.75">
      <c r="A4" s="88" t="s">
        <v>29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5.75">
      <c r="A5" s="90" t="s">
        <v>23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ht="5.25" customHeight="1"/>
    <row r="7" spans="1:13" ht="67.5">
      <c r="A7" s="1" t="s">
        <v>1</v>
      </c>
      <c r="B7" s="8" t="s">
        <v>2</v>
      </c>
      <c r="C7" s="2" t="s">
        <v>3</v>
      </c>
      <c r="D7" s="2" t="s">
        <v>21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12" t="s">
        <v>4</v>
      </c>
      <c r="K7" s="2" t="s">
        <v>13</v>
      </c>
      <c r="L7" s="2" t="s">
        <v>14</v>
      </c>
      <c r="M7" s="23" t="s">
        <v>15</v>
      </c>
    </row>
    <row r="8" spans="1:13" ht="15.75">
      <c r="A8" s="26">
        <v>1</v>
      </c>
      <c r="B8" s="61" t="s">
        <v>260</v>
      </c>
      <c r="C8" s="53">
        <v>10</v>
      </c>
      <c r="D8" s="53" t="s">
        <v>181</v>
      </c>
      <c r="E8" s="17">
        <v>7</v>
      </c>
      <c r="F8" s="17">
        <v>6</v>
      </c>
      <c r="G8" s="17">
        <v>3</v>
      </c>
      <c r="H8" s="17">
        <v>4</v>
      </c>
      <c r="I8" s="17">
        <v>2</v>
      </c>
      <c r="J8" s="28">
        <f aca="true" t="shared" si="0" ref="J8:J42">I8+H8+G8+F8+E8</f>
        <v>22</v>
      </c>
      <c r="K8" s="17">
        <v>1</v>
      </c>
      <c r="L8" s="28" t="s">
        <v>219</v>
      </c>
      <c r="M8" s="48">
        <f aca="true" t="shared" si="1" ref="M8:M42">J8*100/35</f>
        <v>62.857142857142854</v>
      </c>
    </row>
    <row r="9" spans="1:13" ht="15.75">
      <c r="A9" s="26">
        <v>2</v>
      </c>
      <c r="B9" s="61" t="s">
        <v>261</v>
      </c>
      <c r="C9" s="53">
        <v>10</v>
      </c>
      <c r="D9" s="53" t="s">
        <v>179</v>
      </c>
      <c r="E9" s="17">
        <v>6</v>
      </c>
      <c r="F9" s="17">
        <v>7</v>
      </c>
      <c r="G9" s="17">
        <v>0</v>
      </c>
      <c r="H9" s="17">
        <v>3</v>
      </c>
      <c r="I9" s="17">
        <v>5</v>
      </c>
      <c r="J9" s="28">
        <f t="shared" si="0"/>
        <v>21</v>
      </c>
      <c r="K9" s="17">
        <v>2</v>
      </c>
      <c r="L9" s="28" t="s">
        <v>220</v>
      </c>
      <c r="M9" s="48">
        <f t="shared" si="1"/>
        <v>60</v>
      </c>
    </row>
    <row r="10" spans="1:13" ht="15.75">
      <c r="A10" s="26">
        <v>3</v>
      </c>
      <c r="B10" s="65" t="s">
        <v>262</v>
      </c>
      <c r="C10" s="53">
        <v>10</v>
      </c>
      <c r="D10" s="53" t="s">
        <v>46</v>
      </c>
      <c r="E10" s="17">
        <v>7</v>
      </c>
      <c r="F10" s="17">
        <v>7</v>
      </c>
      <c r="G10" s="17">
        <v>3</v>
      </c>
      <c r="H10" s="17">
        <v>4</v>
      </c>
      <c r="I10" s="17">
        <v>0</v>
      </c>
      <c r="J10" s="28">
        <f t="shared" si="0"/>
        <v>21</v>
      </c>
      <c r="K10" s="17">
        <v>2</v>
      </c>
      <c r="L10" s="28" t="s">
        <v>220</v>
      </c>
      <c r="M10" s="48">
        <f t="shared" si="1"/>
        <v>60</v>
      </c>
    </row>
    <row r="11" spans="1:13" ht="15.75">
      <c r="A11" s="26">
        <v>4</v>
      </c>
      <c r="B11" s="65" t="s">
        <v>263</v>
      </c>
      <c r="C11" s="53">
        <v>10</v>
      </c>
      <c r="D11" s="53" t="s">
        <v>184</v>
      </c>
      <c r="E11" s="17">
        <v>1</v>
      </c>
      <c r="F11" s="17">
        <v>7</v>
      </c>
      <c r="G11" s="17">
        <v>4</v>
      </c>
      <c r="H11" s="17">
        <v>0</v>
      </c>
      <c r="I11" s="17">
        <v>7</v>
      </c>
      <c r="J11" s="28">
        <f t="shared" si="0"/>
        <v>19</v>
      </c>
      <c r="K11" s="17">
        <v>3</v>
      </c>
      <c r="L11" s="28" t="s">
        <v>221</v>
      </c>
      <c r="M11" s="48">
        <f t="shared" si="1"/>
        <v>54.285714285714285</v>
      </c>
    </row>
    <row r="12" spans="1:13" ht="15.75">
      <c r="A12" s="26">
        <v>5</v>
      </c>
      <c r="B12" s="61" t="s">
        <v>264</v>
      </c>
      <c r="C12" s="53">
        <v>10</v>
      </c>
      <c r="D12" s="53" t="s">
        <v>44</v>
      </c>
      <c r="E12" s="17">
        <v>6</v>
      </c>
      <c r="F12" s="17">
        <v>7</v>
      </c>
      <c r="G12" s="17">
        <v>0</v>
      </c>
      <c r="H12" s="17">
        <v>4</v>
      </c>
      <c r="I12" s="17">
        <v>0</v>
      </c>
      <c r="J12" s="28">
        <f t="shared" si="0"/>
        <v>17</v>
      </c>
      <c r="K12" s="17">
        <v>4</v>
      </c>
      <c r="L12" s="17"/>
      <c r="M12" s="48">
        <f t="shared" si="1"/>
        <v>48.57142857142857</v>
      </c>
    </row>
    <row r="13" spans="1:13" ht="15.75">
      <c r="A13" s="26">
        <v>6</v>
      </c>
      <c r="B13" s="61" t="s">
        <v>265</v>
      </c>
      <c r="C13" s="53">
        <v>10</v>
      </c>
      <c r="D13" s="53" t="s">
        <v>173</v>
      </c>
      <c r="E13" s="17">
        <v>7</v>
      </c>
      <c r="F13" s="17">
        <v>2</v>
      </c>
      <c r="G13" s="17">
        <v>3</v>
      </c>
      <c r="H13" s="17">
        <v>2</v>
      </c>
      <c r="I13" s="17">
        <v>2</v>
      </c>
      <c r="J13" s="28">
        <f t="shared" si="0"/>
        <v>16</v>
      </c>
      <c r="K13" s="17">
        <v>5</v>
      </c>
      <c r="L13" s="17"/>
      <c r="M13" s="48">
        <f t="shared" si="1"/>
        <v>45.714285714285715</v>
      </c>
    </row>
    <row r="14" spans="1:13" ht="15.75">
      <c r="A14" s="26">
        <v>7</v>
      </c>
      <c r="B14" s="61" t="s">
        <v>266</v>
      </c>
      <c r="C14" s="53">
        <v>10</v>
      </c>
      <c r="D14" s="53" t="s">
        <v>186</v>
      </c>
      <c r="E14" s="17">
        <v>5</v>
      </c>
      <c r="F14" s="17">
        <v>0</v>
      </c>
      <c r="G14" s="17">
        <v>0</v>
      </c>
      <c r="H14" s="17">
        <v>3</v>
      </c>
      <c r="I14" s="17">
        <v>6</v>
      </c>
      <c r="J14" s="28">
        <f t="shared" si="0"/>
        <v>14</v>
      </c>
      <c r="K14" s="17">
        <v>6</v>
      </c>
      <c r="L14" s="17"/>
      <c r="M14" s="48">
        <f t="shared" si="1"/>
        <v>40</v>
      </c>
    </row>
    <row r="15" spans="1:13" ht="15.75">
      <c r="A15" s="26">
        <v>8</v>
      </c>
      <c r="B15" s="65" t="s">
        <v>267</v>
      </c>
      <c r="C15" s="53">
        <v>10</v>
      </c>
      <c r="D15" s="53" t="s">
        <v>95</v>
      </c>
      <c r="E15" s="17">
        <v>7</v>
      </c>
      <c r="F15" s="17">
        <v>0</v>
      </c>
      <c r="G15" s="17">
        <v>0</v>
      </c>
      <c r="H15" s="17">
        <v>0</v>
      </c>
      <c r="I15" s="17">
        <v>7</v>
      </c>
      <c r="J15" s="28">
        <f t="shared" si="0"/>
        <v>14</v>
      </c>
      <c r="K15" s="17">
        <v>6</v>
      </c>
      <c r="L15" s="17"/>
      <c r="M15" s="48">
        <f t="shared" si="1"/>
        <v>40</v>
      </c>
    </row>
    <row r="16" spans="1:13" ht="15.75">
      <c r="A16" s="26">
        <v>9</v>
      </c>
      <c r="B16" s="65" t="s">
        <v>268</v>
      </c>
      <c r="C16" s="53">
        <v>10</v>
      </c>
      <c r="D16" s="53" t="s">
        <v>189</v>
      </c>
      <c r="E16" s="17">
        <v>6</v>
      </c>
      <c r="F16" s="17">
        <v>4</v>
      </c>
      <c r="G16" s="17">
        <v>0</v>
      </c>
      <c r="H16" s="17">
        <v>2</v>
      </c>
      <c r="I16" s="17">
        <v>1</v>
      </c>
      <c r="J16" s="28">
        <f t="shared" si="0"/>
        <v>13</v>
      </c>
      <c r="K16" s="17">
        <v>7</v>
      </c>
      <c r="L16" s="17"/>
      <c r="M16" s="48">
        <f t="shared" si="1"/>
        <v>37.142857142857146</v>
      </c>
    </row>
    <row r="17" spans="1:13" ht="15.75">
      <c r="A17" s="26">
        <v>10</v>
      </c>
      <c r="B17" s="61" t="s">
        <v>269</v>
      </c>
      <c r="C17" s="53">
        <v>10</v>
      </c>
      <c r="D17" s="53" t="s">
        <v>185</v>
      </c>
      <c r="E17" s="17">
        <v>4</v>
      </c>
      <c r="F17" s="17">
        <v>4</v>
      </c>
      <c r="G17" s="17">
        <v>1</v>
      </c>
      <c r="H17" s="17">
        <v>3</v>
      </c>
      <c r="I17" s="17">
        <v>1</v>
      </c>
      <c r="J17" s="28">
        <f t="shared" si="0"/>
        <v>13</v>
      </c>
      <c r="K17" s="17">
        <v>7</v>
      </c>
      <c r="L17" s="17"/>
      <c r="M17" s="48">
        <f t="shared" si="1"/>
        <v>37.142857142857146</v>
      </c>
    </row>
    <row r="18" spans="1:13" ht="15.75">
      <c r="A18" s="26">
        <v>11</v>
      </c>
      <c r="B18" s="64" t="s">
        <v>270</v>
      </c>
      <c r="C18" s="53">
        <v>10</v>
      </c>
      <c r="D18" s="53" t="s">
        <v>41</v>
      </c>
      <c r="E18" s="17">
        <v>6</v>
      </c>
      <c r="F18" s="17">
        <v>6</v>
      </c>
      <c r="G18" s="17">
        <v>0</v>
      </c>
      <c r="H18" s="17">
        <v>0</v>
      </c>
      <c r="I18" s="17">
        <v>1</v>
      </c>
      <c r="J18" s="28">
        <f t="shared" si="0"/>
        <v>13</v>
      </c>
      <c r="K18" s="17">
        <v>7</v>
      </c>
      <c r="L18" s="17"/>
      <c r="M18" s="48">
        <f t="shared" si="1"/>
        <v>37.142857142857146</v>
      </c>
    </row>
    <row r="19" spans="1:13" ht="15.75">
      <c r="A19" s="26">
        <v>12</v>
      </c>
      <c r="B19" s="65" t="s">
        <v>271</v>
      </c>
      <c r="C19" s="53">
        <v>10</v>
      </c>
      <c r="D19" s="53" t="s">
        <v>47</v>
      </c>
      <c r="E19" s="17">
        <v>6</v>
      </c>
      <c r="F19" s="17">
        <v>6</v>
      </c>
      <c r="G19" s="17">
        <v>0</v>
      </c>
      <c r="H19" s="17">
        <v>0</v>
      </c>
      <c r="I19" s="17">
        <v>0</v>
      </c>
      <c r="J19" s="28">
        <f t="shared" si="0"/>
        <v>12</v>
      </c>
      <c r="K19" s="17">
        <v>8</v>
      </c>
      <c r="L19" s="17"/>
      <c r="M19" s="48">
        <f t="shared" si="1"/>
        <v>34.285714285714285</v>
      </c>
    </row>
    <row r="20" spans="1:13" ht="15.75">
      <c r="A20" s="26">
        <v>13</v>
      </c>
      <c r="B20" s="61" t="s">
        <v>272</v>
      </c>
      <c r="C20" s="53">
        <v>10</v>
      </c>
      <c r="D20" s="53" t="s">
        <v>43</v>
      </c>
      <c r="E20" s="17">
        <v>1</v>
      </c>
      <c r="F20" s="17">
        <v>2</v>
      </c>
      <c r="G20" s="17">
        <v>1</v>
      </c>
      <c r="H20" s="17">
        <v>5</v>
      </c>
      <c r="I20" s="17">
        <v>2</v>
      </c>
      <c r="J20" s="28">
        <f t="shared" si="0"/>
        <v>11</v>
      </c>
      <c r="K20" s="17">
        <v>9</v>
      </c>
      <c r="L20" s="17"/>
      <c r="M20" s="48">
        <f t="shared" si="1"/>
        <v>31.428571428571427</v>
      </c>
    </row>
    <row r="21" spans="1:13" ht="15.75">
      <c r="A21" s="26">
        <v>14</v>
      </c>
      <c r="B21" s="61" t="s">
        <v>273</v>
      </c>
      <c r="C21" s="53">
        <v>10</v>
      </c>
      <c r="D21" s="53" t="s">
        <v>102</v>
      </c>
      <c r="E21" s="17">
        <v>5</v>
      </c>
      <c r="F21" s="17">
        <v>4</v>
      </c>
      <c r="G21" s="17">
        <v>0</v>
      </c>
      <c r="H21" s="17">
        <v>0</v>
      </c>
      <c r="I21" s="17">
        <v>0</v>
      </c>
      <c r="J21" s="28">
        <f t="shared" si="0"/>
        <v>9</v>
      </c>
      <c r="K21" s="17">
        <v>10</v>
      </c>
      <c r="L21" s="17"/>
      <c r="M21" s="48">
        <f t="shared" si="1"/>
        <v>25.714285714285715</v>
      </c>
    </row>
    <row r="22" spans="1:13" ht="15.75">
      <c r="A22" s="26">
        <v>15</v>
      </c>
      <c r="B22" s="65" t="s">
        <v>274</v>
      </c>
      <c r="C22" s="53">
        <v>10</v>
      </c>
      <c r="D22" s="53" t="s">
        <v>96</v>
      </c>
      <c r="E22" s="17">
        <v>7</v>
      </c>
      <c r="F22" s="17">
        <v>2</v>
      </c>
      <c r="G22" s="17">
        <v>0</v>
      </c>
      <c r="H22" s="17">
        <v>0</v>
      </c>
      <c r="I22" s="17">
        <v>0</v>
      </c>
      <c r="J22" s="28">
        <f t="shared" si="0"/>
        <v>9</v>
      </c>
      <c r="K22" s="17">
        <v>10</v>
      </c>
      <c r="L22" s="17"/>
      <c r="M22" s="48">
        <f t="shared" si="1"/>
        <v>25.714285714285715</v>
      </c>
    </row>
    <row r="23" spans="1:13" ht="15.75">
      <c r="A23" s="26">
        <v>16</v>
      </c>
      <c r="B23" s="65" t="s">
        <v>275</v>
      </c>
      <c r="C23" s="53">
        <v>10</v>
      </c>
      <c r="D23" s="53" t="s">
        <v>99</v>
      </c>
      <c r="E23" s="17">
        <v>5</v>
      </c>
      <c r="F23" s="17">
        <v>0</v>
      </c>
      <c r="G23" s="17">
        <v>0</v>
      </c>
      <c r="H23" s="17">
        <v>4</v>
      </c>
      <c r="I23" s="17">
        <v>0</v>
      </c>
      <c r="J23" s="28">
        <f t="shared" si="0"/>
        <v>9</v>
      </c>
      <c r="K23" s="17">
        <v>10</v>
      </c>
      <c r="L23" s="17"/>
      <c r="M23" s="48">
        <f t="shared" si="1"/>
        <v>25.714285714285715</v>
      </c>
    </row>
    <row r="24" spans="1:13" ht="15.75">
      <c r="A24" s="26">
        <v>17</v>
      </c>
      <c r="B24" s="64" t="s">
        <v>276</v>
      </c>
      <c r="C24" s="53">
        <v>10</v>
      </c>
      <c r="D24" s="53" t="s">
        <v>93</v>
      </c>
      <c r="E24" s="17">
        <v>0</v>
      </c>
      <c r="F24" s="17">
        <v>7</v>
      </c>
      <c r="G24" s="17">
        <v>0</v>
      </c>
      <c r="H24" s="17">
        <v>0</v>
      </c>
      <c r="I24" s="17">
        <v>1</v>
      </c>
      <c r="J24" s="28">
        <f t="shared" si="0"/>
        <v>8</v>
      </c>
      <c r="K24" s="17">
        <v>11</v>
      </c>
      <c r="L24" s="17"/>
      <c r="M24" s="48">
        <f t="shared" si="1"/>
        <v>22.857142857142858</v>
      </c>
    </row>
    <row r="25" spans="1:13" ht="15.75">
      <c r="A25" s="26">
        <v>18</v>
      </c>
      <c r="B25" s="61" t="s">
        <v>277</v>
      </c>
      <c r="C25" s="53">
        <v>10</v>
      </c>
      <c r="D25" s="53" t="s">
        <v>97</v>
      </c>
      <c r="E25" s="17">
        <v>7</v>
      </c>
      <c r="F25" s="17">
        <v>1</v>
      </c>
      <c r="G25" s="17">
        <v>0</v>
      </c>
      <c r="H25" s="17">
        <v>0</v>
      </c>
      <c r="I25" s="17">
        <v>0</v>
      </c>
      <c r="J25" s="28">
        <f t="shared" si="0"/>
        <v>8</v>
      </c>
      <c r="K25" s="17">
        <v>11</v>
      </c>
      <c r="L25" s="17"/>
      <c r="M25" s="48">
        <f t="shared" si="1"/>
        <v>22.857142857142858</v>
      </c>
    </row>
    <row r="26" spans="1:13" ht="15.75">
      <c r="A26" s="26">
        <v>19</v>
      </c>
      <c r="B26" s="72" t="s">
        <v>278</v>
      </c>
      <c r="C26" s="53">
        <v>10</v>
      </c>
      <c r="D26" s="53" t="s">
        <v>45</v>
      </c>
      <c r="E26" s="17">
        <v>4</v>
      </c>
      <c r="F26" s="17">
        <v>2</v>
      </c>
      <c r="G26" s="17">
        <v>2</v>
      </c>
      <c r="H26" s="17">
        <v>0</v>
      </c>
      <c r="I26" s="17">
        <v>0</v>
      </c>
      <c r="J26" s="28">
        <f t="shared" si="0"/>
        <v>8</v>
      </c>
      <c r="K26" s="17">
        <v>11</v>
      </c>
      <c r="L26" s="17"/>
      <c r="M26" s="48">
        <f t="shared" si="1"/>
        <v>22.857142857142858</v>
      </c>
    </row>
    <row r="27" spans="1:13" ht="15.75">
      <c r="A27" s="26">
        <v>20</v>
      </c>
      <c r="B27" s="65" t="s">
        <v>279</v>
      </c>
      <c r="C27" s="53">
        <v>10</v>
      </c>
      <c r="D27" s="53" t="s">
        <v>177</v>
      </c>
      <c r="E27" s="17">
        <v>6</v>
      </c>
      <c r="F27" s="17">
        <v>1</v>
      </c>
      <c r="G27" s="17">
        <v>0</v>
      </c>
      <c r="H27" s="17">
        <v>0</v>
      </c>
      <c r="I27" s="17">
        <v>0</v>
      </c>
      <c r="J27" s="28">
        <f t="shared" si="0"/>
        <v>7</v>
      </c>
      <c r="K27" s="17">
        <v>12</v>
      </c>
      <c r="L27" s="17"/>
      <c r="M27" s="48">
        <f t="shared" si="1"/>
        <v>20</v>
      </c>
    </row>
    <row r="28" spans="1:13" ht="15.75">
      <c r="A28" s="26">
        <v>21</v>
      </c>
      <c r="B28" s="65" t="s">
        <v>280</v>
      </c>
      <c r="C28" s="53">
        <v>10</v>
      </c>
      <c r="D28" s="53" t="s">
        <v>180</v>
      </c>
      <c r="E28" s="17">
        <v>4</v>
      </c>
      <c r="F28" s="17">
        <v>2</v>
      </c>
      <c r="G28" s="17">
        <v>0</v>
      </c>
      <c r="H28" s="17">
        <v>0</v>
      </c>
      <c r="I28" s="17">
        <v>0</v>
      </c>
      <c r="J28" s="28">
        <f t="shared" si="0"/>
        <v>6</v>
      </c>
      <c r="K28" s="17">
        <v>13</v>
      </c>
      <c r="L28" s="17"/>
      <c r="M28" s="48">
        <f t="shared" si="1"/>
        <v>17.142857142857142</v>
      </c>
    </row>
    <row r="29" spans="1:13" ht="15.75">
      <c r="A29" s="26">
        <v>22</v>
      </c>
      <c r="B29" s="64" t="s">
        <v>281</v>
      </c>
      <c r="C29" s="53">
        <v>10</v>
      </c>
      <c r="D29" s="53" t="s">
        <v>178</v>
      </c>
      <c r="E29" s="17">
        <v>3</v>
      </c>
      <c r="F29" s="17">
        <v>1</v>
      </c>
      <c r="G29" s="17">
        <v>0</v>
      </c>
      <c r="H29" s="17">
        <v>2</v>
      </c>
      <c r="I29" s="17">
        <v>0</v>
      </c>
      <c r="J29" s="28">
        <f t="shared" si="0"/>
        <v>6</v>
      </c>
      <c r="K29" s="17">
        <v>13</v>
      </c>
      <c r="L29" s="17"/>
      <c r="M29" s="48">
        <f t="shared" si="1"/>
        <v>17.142857142857142</v>
      </c>
    </row>
    <row r="30" spans="1:13" ht="15.75">
      <c r="A30" s="26">
        <v>23</v>
      </c>
      <c r="B30" s="65" t="s">
        <v>282</v>
      </c>
      <c r="C30" s="53">
        <v>10</v>
      </c>
      <c r="D30" s="53" t="s">
        <v>174</v>
      </c>
      <c r="E30" s="17">
        <v>2</v>
      </c>
      <c r="F30" s="17">
        <v>3</v>
      </c>
      <c r="G30" s="17">
        <v>1</v>
      </c>
      <c r="H30" s="17">
        <v>0</v>
      </c>
      <c r="I30" s="17">
        <v>0</v>
      </c>
      <c r="J30" s="28">
        <f t="shared" si="0"/>
        <v>6</v>
      </c>
      <c r="K30" s="17">
        <v>13</v>
      </c>
      <c r="L30" s="17"/>
      <c r="M30" s="48">
        <f t="shared" si="1"/>
        <v>17.142857142857142</v>
      </c>
    </row>
    <row r="31" spans="1:13" ht="15.75">
      <c r="A31" s="26">
        <v>24</v>
      </c>
      <c r="B31" s="64" t="s">
        <v>283</v>
      </c>
      <c r="C31" s="53">
        <v>10</v>
      </c>
      <c r="D31" s="53" t="s">
        <v>176</v>
      </c>
      <c r="E31" s="17">
        <v>3</v>
      </c>
      <c r="F31" s="17">
        <v>2</v>
      </c>
      <c r="G31" s="17">
        <v>0</v>
      </c>
      <c r="H31" s="17">
        <v>0</v>
      </c>
      <c r="I31" s="17">
        <v>0</v>
      </c>
      <c r="J31" s="28">
        <f t="shared" si="0"/>
        <v>5</v>
      </c>
      <c r="K31" s="17">
        <v>14</v>
      </c>
      <c r="L31" s="17"/>
      <c r="M31" s="48">
        <f t="shared" si="1"/>
        <v>14.285714285714286</v>
      </c>
    </row>
    <row r="32" spans="1:13" ht="15.75">
      <c r="A32" s="26">
        <v>25</v>
      </c>
      <c r="B32" s="65" t="s">
        <v>284</v>
      </c>
      <c r="C32" s="53">
        <v>10</v>
      </c>
      <c r="D32" s="53" t="s">
        <v>98</v>
      </c>
      <c r="E32" s="17">
        <v>4</v>
      </c>
      <c r="F32" s="17">
        <v>0</v>
      </c>
      <c r="G32" s="17">
        <v>0</v>
      </c>
      <c r="H32" s="17">
        <v>0</v>
      </c>
      <c r="I32" s="17">
        <v>0</v>
      </c>
      <c r="J32" s="28">
        <f t="shared" si="0"/>
        <v>4</v>
      </c>
      <c r="K32" s="17">
        <v>15</v>
      </c>
      <c r="L32" s="17"/>
      <c r="M32" s="48">
        <f t="shared" si="1"/>
        <v>11.428571428571429</v>
      </c>
    </row>
    <row r="33" spans="1:13" s="75" customFormat="1" ht="15.75">
      <c r="A33" s="26">
        <v>26</v>
      </c>
      <c r="B33" s="65" t="s">
        <v>285</v>
      </c>
      <c r="C33" s="53">
        <v>10</v>
      </c>
      <c r="D33" s="53" t="s">
        <v>42</v>
      </c>
      <c r="E33" s="17">
        <v>4</v>
      </c>
      <c r="F33" s="17">
        <v>0</v>
      </c>
      <c r="G33" s="17">
        <v>0</v>
      </c>
      <c r="H33" s="17">
        <v>0</v>
      </c>
      <c r="I33" s="17">
        <v>0</v>
      </c>
      <c r="J33" s="28">
        <f t="shared" si="0"/>
        <v>4</v>
      </c>
      <c r="K33" s="17">
        <v>15</v>
      </c>
      <c r="L33" s="17"/>
      <c r="M33" s="48">
        <f t="shared" si="1"/>
        <v>11.428571428571429</v>
      </c>
    </row>
    <row r="34" spans="1:13" s="75" customFormat="1" ht="15.75">
      <c r="A34" s="26">
        <v>27</v>
      </c>
      <c r="B34" s="65" t="s">
        <v>286</v>
      </c>
      <c r="C34" s="53">
        <v>10</v>
      </c>
      <c r="D34" s="53" t="s">
        <v>175</v>
      </c>
      <c r="E34" s="17">
        <v>3</v>
      </c>
      <c r="F34" s="17">
        <v>1</v>
      </c>
      <c r="G34" s="17">
        <v>0</v>
      </c>
      <c r="H34" s="17">
        <v>0</v>
      </c>
      <c r="I34" s="17">
        <v>0</v>
      </c>
      <c r="J34" s="28">
        <f t="shared" si="0"/>
        <v>4</v>
      </c>
      <c r="K34" s="17">
        <v>15</v>
      </c>
      <c r="L34" s="17"/>
      <c r="M34" s="48">
        <f t="shared" si="1"/>
        <v>11.428571428571429</v>
      </c>
    </row>
    <row r="35" spans="1:13" ht="15.75">
      <c r="A35" s="26">
        <v>28</v>
      </c>
      <c r="B35" s="65" t="s">
        <v>287</v>
      </c>
      <c r="C35" s="53">
        <v>10</v>
      </c>
      <c r="D35" s="53" t="s">
        <v>182</v>
      </c>
      <c r="E35" s="17">
        <v>4</v>
      </c>
      <c r="F35" s="17">
        <v>0</v>
      </c>
      <c r="G35" s="17">
        <v>0</v>
      </c>
      <c r="H35" s="17">
        <v>0</v>
      </c>
      <c r="I35" s="17">
        <v>0</v>
      </c>
      <c r="J35" s="28">
        <f t="shared" si="0"/>
        <v>4</v>
      </c>
      <c r="K35" s="17">
        <v>15</v>
      </c>
      <c r="L35" s="17"/>
      <c r="M35" s="48">
        <f t="shared" si="1"/>
        <v>11.428571428571429</v>
      </c>
    </row>
    <row r="36" spans="1:13" ht="15.75">
      <c r="A36" s="26">
        <v>29</v>
      </c>
      <c r="B36" s="61" t="s">
        <v>288</v>
      </c>
      <c r="C36" s="53">
        <v>10</v>
      </c>
      <c r="D36" s="53" t="s">
        <v>101</v>
      </c>
      <c r="E36" s="17">
        <v>0</v>
      </c>
      <c r="F36" s="17">
        <v>0</v>
      </c>
      <c r="G36" s="17">
        <v>0</v>
      </c>
      <c r="H36" s="17">
        <v>0</v>
      </c>
      <c r="I36" s="17">
        <v>2</v>
      </c>
      <c r="J36" s="28">
        <f t="shared" si="0"/>
        <v>2</v>
      </c>
      <c r="K36" s="17">
        <v>16</v>
      </c>
      <c r="L36" s="17"/>
      <c r="M36" s="48">
        <f t="shared" si="1"/>
        <v>5.714285714285714</v>
      </c>
    </row>
    <row r="37" spans="1:13" ht="15.75">
      <c r="A37" s="26">
        <v>30</v>
      </c>
      <c r="B37" s="65" t="s">
        <v>289</v>
      </c>
      <c r="C37" s="50">
        <v>10</v>
      </c>
      <c r="D37" s="50" t="s">
        <v>100</v>
      </c>
      <c r="E37" s="17">
        <v>0</v>
      </c>
      <c r="F37" s="17">
        <v>1</v>
      </c>
      <c r="G37" s="17">
        <v>0</v>
      </c>
      <c r="H37" s="17">
        <v>0</v>
      </c>
      <c r="I37" s="17">
        <v>0</v>
      </c>
      <c r="J37" s="28">
        <f t="shared" si="0"/>
        <v>1</v>
      </c>
      <c r="K37" s="17">
        <v>17</v>
      </c>
      <c r="L37" s="17"/>
      <c r="M37" s="48">
        <f t="shared" si="1"/>
        <v>2.857142857142857</v>
      </c>
    </row>
    <row r="38" spans="1:13" ht="15.75">
      <c r="A38" s="26">
        <v>31</v>
      </c>
      <c r="B38" s="62" t="s">
        <v>290</v>
      </c>
      <c r="C38" s="50">
        <v>10</v>
      </c>
      <c r="D38" s="50" t="s">
        <v>183</v>
      </c>
      <c r="E38" s="17">
        <v>0</v>
      </c>
      <c r="F38" s="17">
        <v>1</v>
      </c>
      <c r="G38" s="17">
        <v>0</v>
      </c>
      <c r="H38" s="17">
        <v>0</v>
      </c>
      <c r="I38" s="17">
        <v>0</v>
      </c>
      <c r="J38" s="28">
        <f t="shared" si="0"/>
        <v>1</v>
      </c>
      <c r="K38" s="17">
        <v>17</v>
      </c>
      <c r="L38" s="17"/>
      <c r="M38" s="48">
        <f t="shared" si="1"/>
        <v>2.857142857142857</v>
      </c>
    </row>
    <row r="39" spans="1:13" ht="15.75">
      <c r="A39" s="26">
        <v>32</v>
      </c>
      <c r="B39" s="65" t="s">
        <v>291</v>
      </c>
      <c r="C39" s="50">
        <v>10</v>
      </c>
      <c r="D39" s="50" t="s">
        <v>94</v>
      </c>
      <c r="E39" s="17">
        <v>1</v>
      </c>
      <c r="F39" s="17">
        <v>0</v>
      </c>
      <c r="G39" s="17">
        <v>0</v>
      </c>
      <c r="H39" s="17">
        <v>0</v>
      </c>
      <c r="I39" s="17">
        <v>0</v>
      </c>
      <c r="J39" s="28">
        <f t="shared" si="0"/>
        <v>1</v>
      </c>
      <c r="K39" s="17">
        <v>17</v>
      </c>
      <c r="L39" s="17"/>
      <c r="M39" s="48">
        <f t="shared" si="1"/>
        <v>2.857142857142857</v>
      </c>
    </row>
    <row r="40" spans="1:13" ht="15.75">
      <c r="A40" s="26">
        <v>33</v>
      </c>
      <c r="B40" s="61" t="s">
        <v>292</v>
      </c>
      <c r="C40" s="50">
        <v>10</v>
      </c>
      <c r="D40" s="50" t="s">
        <v>188</v>
      </c>
      <c r="E40" s="17">
        <v>0</v>
      </c>
      <c r="F40" s="17">
        <v>1</v>
      </c>
      <c r="G40" s="17">
        <v>0</v>
      </c>
      <c r="H40" s="17">
        <v>0</v>
      </c>
      <c r="I40" s="17">
        <v>0</v>
      </c>
      <c r="J40" s="28">
        <f t="shared" si="0"/>
        <v>1</v>
      </c>
      <c r="K40" s="17">
        <v>17</v>
      </c>
      <c r="L40" s="17"/>
      <c r="M40" s="48">
        <f t="shared" si="1"/>
        <v>2.857142857142857</v>
      </c>
    </row>
    <row r="41" spans="1:13" ht="15.75">
      <c r="A41" s="26">
        <v>34</v>
      </c>
      <c r="B41" s="72" t="s">
        <v>293</v>
      </c>
      <c r="C41" s="50">
        <v>10</v>
      </c>
      <c r="D41" s="50" t="s">
        <v>187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28">
        <f t="shared" si="0"/>
        <v>0</v>
      </c>
      <c r="K41" s="17">
        <v>18</v>
      </c>
      <c r="L41" s="17"/>
      <c r="M41" s="48">
        <f t="shared" si="1"/>
        <v>0</v>
      </c>
    </row>
    <row r="42" spans="1:13" ht="15.75">
      <c r="A42" s="26">
        <v>35</v>
      </c>
      <c r="B42" s="65" t="s">
        <v>294</v>
      </c>
      <c r="C42" s="50">
        <v>10</v>
      </c>
      <c r="D42" s="50" t="s">
        <v>223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28">
        <f t="shared" si="0"/>
        <v>0</v>
      </c>
      <c r="K42" s="17">
        <v>18</v>
      </c>
      <c r="L42" s="17"/>
      <c r="M42" s="48">
        <f t="shared" si="1"/>
        <v>0</v>
      </c>
    </row>
    <row r="43" spans="1:13" ht="15.75">
      <c r="A43" s="68"/>
      <c r="B43" s="69"/>
      <c r="C43" s="54"/>
      <c r="D43" s="54"/>
      <c r="E43" s="68"/>
      <c r="F43" s="68"/>
      <c r="G43" s="68"/>
      <c r="H43" s="68"/>
      <c r="I43" s="68"/>
      <c r="J43" s="70"/>
      <c r="K43" s="68"/>
      <c r="L43" s="68"/>
      <c r="M43" s="71"/>
    </row>
    <row r="44" spans="1:12" ht="18.75">
      <c r="A44" s="27"/>
      <c r="B44" s="3" t="s">
        <v>10</v>
      </c>
      <c r="C44" s="4" t="s">
        <v>17</v>
      </c>
      <c r="D44" s="4"/>
      <c r="E44" s="18"/>
      <c r="F44" s="18"/>
      <c r="G44" s="18"/>
      <c r="H44" s="18"/>
      <c r="I44" s="18"/>
      <c r="J44" s="15"/>
      <c r="K44" s="22"/>
      <c r="L44" s="7"/>
    </row>
    <row r="45" spans="1:12" ht="18.75">
      <c r="A45" s="27"/>
      <c r="B45" s="3"/>
      <c r="C45" s="4"/>
      <c r="D45" s="4"/>
      <c r="E45" s="18"/>
      <c r="F45" s="18"/>
      <c r="G45" s="18"/>
      <c r="H45" s="18"/>
      <c r="I45" s="18"/>
      <c r="J45" s="15"/>
      <c r="K45" s="22"/>
      <c r="L45" s="7"/>
    </row>
    <row r="46" spans="1:12" ht="18.75">
      <c r="A46" s="27"/>
      <c r="B46" s="3" t="s">
        <v>11</v>
      </c>
      <c r="C46" s="4" t="s">
        <v>30</v>
      </c>
      <c r="D46" s="4"/>
      <c r="E46" s="18"/>
      <c r="F46" s="18"/>
      <c r="G46" s="18"/>
      <c r="H46" s="18"/>
      <c r="I46" s="18"/>
      <c r="J46" s="15"/>
      <c r="K46" s="22"/>
      <c r="L46" s="7"/>
    </row>
    <row r="47" spans="1:12" ht="18.75">
      <c r="A47" s="27"/>
      <c r="B47" s="5"/>
      <c r="C47" s="4" t="s">
        <v>18</v>
      </c>
      <c r="D47" s="4"/>
      <c r="E47" s="18"/>
      <c r="F47" s="18"/>
      <c r="G47" s="18"/>
      <c r="H47" s="18"/>
      <c r="I47" s="18"/>
      <c r="J47" s="15"/>
      <c r="K47" s="22"/>
      <c r="L47" s="7"/>
    </row>
    <row r="48" spans="1:12" ht="18.75">
      <c r="A48" s="27"/>
      <c r="B48" s="5"/>
      <c r="C48" s="4" t="s">
        <v>19</v>
      </c>
      <c r="D48" s="4"/>
      <c r="E48" s="18"/>
      <c r="F48" s="18"/>
      <c r="G48" s="18"/>
      <c r="H48" s="18"/>
      <c r="I48" s="18"/>
      <c r="J48" s="15"/>
      <c r="K48" s="22"/>
      <c r="L48" s="7"/>
    </row>
    <row r="49" spans="1:12" ht="18.75">
      <c r="A49" s="27"/>
      <c r="B49" s="5"/>
      <c r="C49" s="19" t="s">
        <v>27</v>
      </c>
      <c r="D49" s="13"/>
      <c r="E49" s="18"/>
      <c r="F49" s="18"/>
      <c r="G49" s="18"/>
      <c r="H49" s="18"/>
      <c r="I49" s="18"/>
      <c r="J49" s="15"/>
      <c r="K49" s="22"/>
      <c r="L49" s="7"/>
    </row>
    <row r="50" spans="1:12" ht="18.75">
      <c r="A50" s="27"/>
      <c r="B50" s="4"/>
      <c r="C50" s="19" t="s">
        <v>31</v>
      </c>
      <c r="D50" s="13"/>
      <c r="E50" s="18"/>
      <c r="F50" s="18"/>
      <c r="G50" s="18"/>
      <c r="H50" s="18"/>
      <c r="I50" s="18"/>
      <c r="J50" s="15"/>
      <c r="K50" s="22"/>
      <c r="L50" s="7"/>
    </row>
    <row r="51" spans="1:12" ht="18.75">
      <c r="A51" s="27"/>
      <c r="B51" s="5" t="s">
        <v>12</v>
      </c>
      <c r="C51" s="4" t="s">
        <v>20</v>
      </c>
      <c r="D51" s="4"/>
      <c r="E51" s="18"/>
      <c r="F51" s="18"/>
      <c r="G51" s="18"/>
      <c r="H51" s="18"/>
      <c r="I51" s="18"/>
      <c r="J51" s="15"/>
      <c r="K51" s="22"/>
      <c r="L51" s="7"/>
    </row>
    <row r="52" ht="17.25" customHeight="1"/>
    <row r="53" ht="15"/>
    <row r="55" ht="15"/>
    <row r="56" ht="15"/>
    <row r="57" ht="15"/>
  </sheetData>
  <sheetProtection/>
  <autoFilter ref="A7:M36">
    <sortState ref="A8:M51">
      <sortCondition descending="1" sortBy="value" ref="M8:M51"/>
    </sortState>
  </autoFilter>
  <mergeCells count="5">
    <mergeCell ref="A1:L1"/>
    <mergeCell ref="A2:L2"/>
    <mergeCell ref="A3:O3"/>
    <mergeCell ref="A4:L4"/>
    <mergeCell ref="A5:L5"/>
  </mergeCells>
  <printOptions horizontalCentered="1"/>
  <pageMargins left="0" right="0" top="0.9448818897637796" bottom="0.5511811023622047" header="0.31496062992125984" footer="0.31496062992125984"/>
  <pageSetup horizontalDpi="600" verticalDpi="600" orientation="landscape" paperSize="9" scale="90" r:id="rId2"/>
  <rowBreaks count="1" manualBreakCount="1">
    <brk id="28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SheetLayoutView="100" zoomScalePageLayoutView="0" workbookViewId="0" topLeftCell="A1">
      <selection activeCell="C6" sqref="C1:E16384"/>
    </sheetView>
  </sheetViews>
  <sheetFormatPr defaultColWidth="9.140625" defaultRowHeight="15"/>
  <cols>
    <col min="1" max="1" width="4.28125" style="0" customWidth="1"/>
    <col min="2" max="2" width="22.7109375" style="0" customWidth="1"/>
    <col min="3" max="3" width="5.140625" style="11" customWidth="1"/>
    <col min="4" max="4" width="19.421875" style="0" customWidth="1"/>
    <col min="5" max="5" width="5.8515625" style="32" customWidth="1"/>
    <col min="6" max="6" width="5.421875" style="32" customWidth="1"/>
    <col min="7" max="7" width="5.28125" style="32" customWidth="1"/>
    <col min="8" max="8" width="6.140625" style="32" customWidth="1"/>
    <col min="9" max="9" width="5.8515625" style="32" customWidth="1"/>
    <col min="10" max="10" width="6.00390625" style="33" customWidth="1"/>
    <col min="11" max="11" width="5.8515625" style="32" customWidth="1"/>
    <col min="12" max="12" width="5.28125" style="32" customWidth="1"/>
    <col min="13" max="13" width="6.421875" style="20" customWidth="1"/>
  </cols>
  <sheetData>
    <row r="1" spans="1:12" ht="15.75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5" ht="15">
      <c r="A3" s="89" t="s">
        <v>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2" ht="15.75">
      <c r="A4" s="88" t="s">
        <v>29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5.75">
      <c r="A5" s="90" t="s">
        <v>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7" spans="1:13" ht="67.5">
      <c r="A7" s="1" t="s">
        <v>1</v>
      </c>
      <c r="B7" s="8" t="s">
        <v>2</v>
      </c>
      <c r="C7" s="2" t="s">
        <v>3</v>
      </c>
      <c r="D7" s="2" t="s">
        <v>21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12" t="s">
        <v>4</v>
      </c>
      <c r="K7" s="2" t="s">
        <v>13</v>
      </c>
      <c r="L7" s="2" t="s">
        <v>14</v>
      </c>
      <c r="M7" s="23" t="s">
        <v>15</v>
      </c>
    </row>
    <row r="8" spans="1:13" ht="15.75">
      <c r="A8" s="24">
        <v>1</v>
      </c>
      <c r="B8" s="61" t="s">
        <v>224</v>
      </c>
      <c r="C8" s="8">
        <v>11</v>
      </c>
      <c r="D8" s="85" t="s">
        <v>39</v>
      </c>
      <c r="E8" s="17">
        <v>7</v>
      </c>
      <c r="F8" s="17">
        <v>7</v>
      </c>
      <c r="G8" s="17">
        <v>7</v>
      </c>
      <c r="H8" s="17">
        <v>7</v>
      </c>
      <c r="I8" s="17">
        <v>7</v>
      </c>
      <c r="J8" s="28">
        <f aca="true" t="shared" si="0" ref="J8:J43">I8+H8+G8+F8+E8</f>
        <v>35</v>
      </c>
      <c r="K8" s="17">
        <v>1</v>
      </c>
      <c r="L8" s="28" t="s">
        <v>219</v>
      </c>
      <c r="M8" s="48">
        <f aca="true" t="shared" si="1" ref="M8:M43">J8*100/35</f>
        <v>100</v>
      </c>
    </row>
    <row r="9" spans="1:13" ht="15.75">
      <c r="A9" s="24">
        <v>2</v>
      </c>
      <c r="B9" s="61" t="s">
        <v>225</v>
      </c>
      <c r="C9" s="8">
        <v>11</v>
      </c>
      <c r="D9" s="85" t="s">
        <v>38</v>
      </c>
      <c r="E9" s="17">
        <v>7</v>
      </c>
      <c r="F9" s="17">
        <v>7</v>
      </c>
      <c r="G9" s="17">
        <v>7</v>
      </c>
      <c r="H9" s="17">
        <v>7</v>
      </c>
      <c r="I9" s="17">
        <v>7</v>
      </c>
      <c r="J9" s="28">
        <f t="shared" si="0"/>
        <v>35</v>
      </c>
      <c r="K9" s="17">
        <v>1</v>
      </c>
      <c r="L9" s="28" t="s">
        <v>219</v>
      </c>
      <c r="M9" s="48">
        <f t="shared" si="1"/>
        <v>100</v>
      </c>
    </row>
    <row r="10" spans="1:13" ht="15.75">
      <c r="A10" s="24">
        <v>3</v>
      </c>
      <c r="B10" s="61" t="s">
        <v>226</v>
      </c>
      <c r="C10" s="8">
        <v>11</v>
      </c>
      <c r="D10" s="85" t="s">
        <v>190</v>
      </c>
      <c r="E10" s="17">
        <v>2</v>
      </c>
      <c r="F10" s="17">
        <v>7</v>
      </c>
      <c r="G10" s="17">
        <v>7</v>
      </c>
      <c r="H10" s="17">
        <v>3</v>
      </c>
      <c r="I10" s="17">
        <v>7</v>
      </c>
      <c r="J10" s="28">
        <f t="shared" si="0"/>
        <v>26</v>
      </c>
      <c r="K10" s="17">
        <v>2</v>
      </c>
      <c r="L10" s="28" t="s">
        <v>220</v>
      </c>
      <c r="M10" s="48">
        <f t="shared" si="1"/>
        <v>74.28571428571429</v>
      </c>
    </row>
    <row r="11" spans="1:13" ht="15.75">
      <c r="A11" s="24">
        <v>4</v>
      </c>
      <c r="B11" s="65" t="s">
        <v>227</v>
      </c>
      <c r="C11" s="8">
        <v>11</v>
      </c>
      <c r="D11" s="85" t="s">
        <v>35</v>
      </c>
      <c r="E11" s="17">
        <v>7</v>
      </c>
      <c r="F11" s="17">
        <v>0</v>
      </c>
      <c r="G11" s="17">
        <v>7</v>
      </c>
      <c r="H11" s="17">
        <v>7</v>
      </c>
      <c r="I11" s="17">
        <v>5</v>
      </c>
      <c r="J11" s="28">
        <f t="shared" si="0"/>
        <v>26</v>
      </c>
      <c r="K11" s="17">
        <v>2</v>
      </c>
      <c r="L11" s="28" t="s">
        <v>220</v>
      </c>
      <c r="M11" s="48">
        <f t="shared" si="1"/>
        <v>74.28571428571429</v>
      </c>
    </row>
    <row r="12" spans="1:13" ht="15.75">
      <c r="A12" s="24">
        <v>5</v>
      </c>
      <c r="B12" s="74" t="s">
        <v>228</v>
      </c>
      <c r="C12" s="8">
        <v>11</v>
      </c>
      <c r="D12" s="85" t="s">
        <v>105</v>
      </c>
      <c r="E12" s="17">
        <v>7</v>
      </c>
      <c r="F12" s="17">
        <v>0</v>
      </c>
      <c r="G12" s="17">
        <v>7</v>
      </c>
      <c r="H12" s="17">
        <v>4</v>
      </c>
      <c r="I12" s="17">
        <v>7</v>
      </c>
      <c r="J12" s="28">
        <f t="shared" si="0"/>
        <v>25</v>
      </c>
      <c r="K12" s="17">
        <v>3</v>
      </c>
      <c r="L12" s="28" t="s">
        <v>221</v>
      </c>
      <c r="M12" s="48">
        <f t="shared" si="1"/>
        <v>71.42857142857143</v>
      </c>
    </row>
    <row r="13" spans="1:13" ht="15.75">
      <c r="A13" s="24">
        <v>6</v>
      </c>
      <c r="B13" s="61" t="s">
        <v>229</v>
      </c>
      <c r="C13" s="8">
        <v>11</v>
      </c>
      <c r="D13" s="85" t="s">
        <v>108</v>
      </c>
      <c r="E13" s="17">
        <v>7</v>
      </c>
      <c r="F13" s="17">
        <v>2</v>
      </c>
      <c r="G13" s="17">
        <v>3</v>
      </c>
      <c r="H13" s="17">
        <v>4</v>
      </c>
      <c r="I13" s="17">
        <v>7</v>
      </c>
      <c r="J13" s="28">
        <f t="shared" si="0"/>
        <v>23</v>
      </c>
      <c r="K13" s="17">
        <v>4</v>
      </c>
      <c r="L13" s="17"/>
      <c r="M13" s="48">
        <f t="shared" si="1"/>
        <v>65.71428571428571</v>
      </c>
    </row>
    <row r="14" spans="1:13" ht="15.75">
      <c r="A14" s="24">
        <v>7</v>
      </c>
      <c r="B14" s="64" t="s">
        <v>230</v>
      </c>
      <c r="C14" s="8">
        <v>11</v>
      </c>
      <c r="D14" s="85" t="s">
        <v>37</v>
      </c>
      <c r="E14" s="17">
        <v>7</v>
      </c>
      <c r="F14" s="17">
        <v>2</v>
      </c>
      <c r="G14" s="17">
        <v>0</v>
      </c>
      <c r="H14" s="17">
        <v>7</v>
      </c>
      <c r="I14" s="17">
        <v>7</v>
      </c>
      <c r="J14" s="28">
        <f t="shared" si="0"/>
        <v>23</v>
      </c>
      <c r="K14" s="17">
        <v>4</v>
      </c>
      <c r="L14" s="17"/>
      <c r="M14" s="48">
        <f t="shared" si="1"/>
        <v>65.71428571428571</v>
      </c>
    </row>
    <row r="15" spans="1:13" ht="15.75">
      <c r="A15" s="24">
        <v>8</v>
      </c>
      <c r="B15" s="74" t="s">
        <v>231</v>
      </c>
      <c r="C15" s="10">
        <v>11</v>
      </c>
      <c r="D15" s="85" t="s">
        <v>32</v>
      </c>
      <c r="E15" s="17">
        <v>7</v>
      </c>
      <c r="F15" s="17">
        <v>0</v>
      </c>
      <c r="G15" s="17">
        <v>3</v>
      </c>
      <c r="H15" s="17">
        <v>3</v>
      </c>
      <c r="I15" s="17">
        <v>7</v>
      </c>
      <c r="J15" s="28">
        <f t="shared" si="0"/>
        <v>20</v>
      </c>
      <c r="K15" s="17">
        <v>5</v>
      </c>
      <c r="L15" s="17"/>
      <c r="M15" s="48">
        <f t="shared" si="1"/>
        <v>57.142857142857146</v>
      </c>
    </row>
    <row r="16" spans="1:13" s="75" customFormat="1" ht="15.75">
      <c r="A16" s="24">
        <v>9</v>
      </c>
      <c r="B16" s="61" t="s">
        <v>232</v>
      </c>
      <c r="C16" s="10">
        <v>11</v>
      </c>
      <c r="D16" s="85" t="s">
        <v>169</v>
      </c>
      <c r="E16" s="17">
        <v>7</v>
      </c>
      <c r="F16" s="17">
        <v>1</v>
      </c>
      <c r="G16" s="17">
        <v>0</v>
      </c>
      <c r="H16" s="17">
        <v>3</v>
      </c>
      <c r="I16" s="17">
        <v>7</v>
      </c>
      <c r="J16" s="28">
        <f t="shared" si="0"/>
        <v>18</v>
      </c>
      <c r="K16" s="17">
        <v>6</v>
      </c>
      <c r="L16" s="17"/>
      <c r="M16" s="48">
        <f t="shared" si="1"/>
        <v>51.42857142857143</v>
      </c>
    </row>
    <row r="17" spans="1:13" ht="15.75">
      <c r="A17" s="24">
        <v>10</v>
      </c>
      <c r="B17" s="61" t="s">
        <v>233</v>
      </c>
      <c r="C17" s="10">
        <v>11</v>
      </c>
      <c r="D17" s="85" t="s">
        <v>106</v>
      </c>
      <c r="E17" s="17">
        <v>1</v>
      </c>
      <c r="F17" s="17">
        <v>0</v>
      </c>
      <c r="G17" s="17">
        <v>7</v>
      </c>
      <c r="H17" s="17">
        <v>2</v>
      </c>
      <c r="I17" s="17">
        <v>7</v>
      </c>
      <c r="J17" s="28">
        <f t="shared" si="0"/>
        <v>17</v>
      </c>
      <c r="K17" s="17">
        <v>7</v>
      </c>
      <c r="L17" s="17"/>
      <c r="M17" s="48">
        <f t="shared" si="1"/>
        <v>48.57142857142857</v>
      </c>
    </row>
    <row r="18" spans="1:13" ht="15.75">
      <c r="A18" s="24">
        <v>11</v>
      </c>
      <c r="B18" s="65" t="s">
        <v>234</v>
      </c>
      <c r="C18" s="10">
        <v>11</v>
      </c>
      <c r="D18" s="85" t="s">
        <v>40</v>
      </c>
      <c r="E18" s="17">
        <v>3</v>
      </c>
      <c r="F18" s="17">
        <v>0</v>
      </c>
      <c r="G18" s="17">
        <v>7</v>
      </c>
      <c r="H18" s="17">
        <v>3</v>
      </c>
      <c r="I18" s="17">
        <v>3</v>
      </c>
      <c r="J18" s="28">
        <f t="shared" si="0"/>
        <v>16</v>
      </c>
      <c r="K18" s="17">
        <v>8</v>
      </c>
      <c r="L18" s="17"/>
      <c r="M18" s="48">
        <f t="shared" si="1"/>
        <v>45.714285714285715</v>
      </c>
    </row>
    <row r="19" spans="1:13" ht="15.75">
      <c r="A19" s="24">
        <v>12</v>
      </c>
      <c r="B19" s="61" t="s">
        <v>235</v>
      </c>
      <c r="C19" s="10">
        <v>11</v>
      </c>
      <c r="D19" s="85" t="s">
        <v>166</v>
      </c>
      <c r="E19" s="17">
        <v>7</v>
      </c>
      <c r="F19" s="17">
        <v>1</v>
      </c>
      <c r="G19" s="17">
        <v>0</v>
      </c>
      <c r="H19" s="17">
        <v>3</v>
      </c>
      <c r="I19" s="17">
        <v>4</v>
      </c>
      <c r="J19" s="28">
        <f t="shared" si="0"/>
        <v>15</v>
      </c>
      <c r="K19" s="17">
        <v>9</v>
      </c>
      <c r="L19" s="17"/>
      <c r="M19" s="48">
        <f t="shared" si="1"/>
        <v>42.857142857142854</v>
      </c>
    </row>
    <row r="20" spans="1:13" ht="15.75">
      <c r="A20" s="24">
        <v>13</v>
      </c>
      <c r="B20" s="65" t="s">
        <v>236</v>
      </c>
      <c r="C20" s="10">
        <v>11</v>
      </c>
      <c r="D20" s="85" t="s">
        <v>107</v>
      </c>
      <c r="E20" s="17">
        <v>7</v>
      </c>
      <c r="F20" s="17">
        <v>0</v>
      </c>
      <c r="G20" s="17">
        <v>0</v>
      </c>
      <c r="H20" s="17">
        <v>4</v>
      </c>
      <c r="I20" s="17">
        <v>1</v>
      </c>
      <c r="J20" s="28">
        <f t="shared" si="0"/>
        <v>12</v>
      </c>
      <c r="K20" s="17">
        <v>10</v>
      </c>
      <c r="L20" s="17"/>
      <c r="M20" s="48">
        <f t="shared" si="1"/>
        <v>34.285714285714285</v>
      </c>
    </row>
    <row r="21" spans="1:13" ht="15.75">
      <c r="A21" s="24">
        <v>14</v>
      </c>
      <c r="B21" s="61" t="s">
        <v>237</v>
      </c>
      <c r="C21" s="10">
        <v>11</v>
      </c>
      <c r="D21" s="85" t="s">
        <v>192</v>
      </c>
      <c r="E21" s="17">
        <v>2</v>
      </c>
      <c r="F21" s="17">
        <v>0</v>
      </c>
      <c r="G21" s="17">
        <v>0</v>
      </c>
      <c r="H21" s="17">
        <v>3</v>
      </c>
      <c r="I21" s="17">
        <v>7</v>
      </c>
      <c r="J21" s="28">
        <f t="shared" si="0"/>
        <v>12</v>
      </c>
      <c r="K21" s="17">
        <v>10</v>
      </c>
      <c r="L21" s="17"/>
      <c r="M21" s="48">
        <f t="shared" si="1"/>
        <v>34.285714285714285</v>
      </c>
    </row>
    <row r="22" spans="1:13" ht="15.75">
      <c r="A22" s="24">
        <v>15</v>
      </c>
      <c r="B22" s="65" t="s">
        <v>238</v>
      </c>
      <c r="C22" s="10">
        <v>11</v>
      </c>
      <c r="D22" s="85" t="s">
        <v>199</v>
      </c>
      <c r="E22" s="17">
        <v>7</v>
      </c>
      <c r="F22" s="17">
        <v>0</v>
      </c>
      <c r="G22" s="17">
        <v>0</v>
      </c>
      <c r="H22" s="17">
        <v>3</v>
      </c>
      <c r="I22" s="17">
        <v>2</v>
      </c>
      <c r="J22" s="28">
        <f t="shared" si="0"/>
        <v>12</v>
      </c>
      <c r="K22" s="17">
        <v>10</v>
      </c>
      <c r="L22" s="17"/>
      <c r="M22" s="48">
        <f t="shared" si="1"/>
        <v>34.285714285714285</v>
      </c>
    </row>
    <row r="23" spans="1:13" s="75" customFormat="1" ht="15.75">
      <c r="A23" s="24">
        <v>16</v>
      </c>
      <c r="B23" s="74" t="s">
        <v>239</v>
      </c>
      <c r="C23" s="10">
        <v>11</v>
      </c>
      <c r="D23" s="85" t="s">
        <v>197</v>
      </c>
      <c r="E23" s="17">
        <v>7</v>
      </c>
      <c r="F23" s="17">
        <v>0</v>
      </c>
      <c r="G23" s="17">
        <v>1</v>
      </c>
      <c r="H23" s="17">
        <v>3</v>
      </c>
      <c r="I23" s="17">
        <v>0</v>
      </c>
      <c r="J23" s="28">
        <f t="shared" si="0"/>
        <v>11</v>
      </c>
      <c r="K23" s="17">
        <v>11</v>
      </c>
      <c r="L23" s="17"/>
      <c r="M23" s="48">
        <f t="shared" si="1"/>
        <v>31.428571428571427</v>
      </c>
    </row>
    <row r="24" spans="1:13" ht="15.75">
      <c r="A24" s="24">
        <v>17</v>
      </c>
      <c r="B24" s="65" t="s">
        <v>240</v>
      </c>
      <c r="C24" s="10">
        <v>11</v>
      </c>
      <c r="D24" s="85" t="s">
        <v>170</v>
      </c>
      <c r="E24" s="17">
        <v>3</v>
      </c>
      <c r="F24" s="17">
        <v>0</v>
      </c>
      <c r="G24" s="17">
        <v>0</v>
      </c>
      <c r="H24" s="17">
        <v>3</v>
      </c>
      <c r="I24" s="17">
        <v>5</v>
      </c>
      <c r="J24" s="28">
        <f t="shared" si="0"/>
        <v>11</v>
      </c>
      <c r="K24" s="17">
        <v>11</v>
      </c>
      <c r="L24" s="17"/>
      <c r="M24" s="48">
        <f t="shared" si="1"/>
        <v>31.428571428571427</v>
      </c>
    </row>
    <row r="25" spans="1:13" ht="15.75">
      <c r="A25" s="24">
        <v>18</v>
      </c>
      <c r="B25" s="61" t="s">
        <v>241</v>
      </c>
      <c r="C25" s="10">
        <v>11</v>
      </c>
      <c r="D25" s="85" t="s">
        <v>168</v>
      </c>
      <c r="E25" s="17">
        <v>3</v>
      </c>
      <c r="F25" s="17">
        <v>0</v>
      </c>
      <c r="G25" s="17">
        <v>7</v>
      </c>
      <c r="H25" s="17">
        <v>0</v>
      </c>
      <c r="I25" s="17">
        <v>1</v>
      </c>
      <c r="J25" s="28">
        <f t="shared" si="0"/>
        <v>11</v>
      </c>
      <c r="K25" s="17">
        <v>11</v>
      </c>
      <c r="L25" s="17"/>
      <c r="M25" s="48">
        <f t="shared" si="1"/>
        <v>31.428571428571427</v>
      </c>
    </row>
    <row r="26" spans="1:13" ht="15.75">
      <c r="A26" s="24">
        <v>19</v>
      </c>
      <c r="B26" s="61" t="s">
        <v>242</v>
      </c>
      <c r="C26" s="10">
        <v>11</v>
      </c>
      <c r="D26" s="85" t="s">
        <v>165</v>
      </c>
      <c r="E26" s="17">
        <v>7</v>
      </c>
      <c r="F26" s="17">
        <v>0</v>
      </c>
      <c r="G26" s="17">
        <v>0</v>
      </c>
      <c r="H26" s="17">
        <v>3</v>
      </c>
      <c r="I26" s="17">
        <v>1</v>
      </c>
      <c r="J26" s="28">
        <f t="shared" si="0"/>
        <v>11</v>
      </c>
      <c r="K26" s="17">
        <v>11</v>
      </c>
      <c r="L26" s="17"/>
      <c r="M26" s="48">
        <f t="shared" si="1"/>
        <v>31.428571428571427</v>
      </c>
    </row>
    <row r="27" spans="1:13" ht="15.75">
      <c r="A27" s="24">
        <v>20</v>
      </c>
      <c r="B27" s="64" t="s">
        <v>243</v>
      </c>
      <c r="C27" s="10">
        <v>11</v>
      </c>
      <c r="D27" s="85" t="s">
        <v>196</v>
      </c>
      <c r="E27" s="17">
        <v>7</v>
      </c>
      <c r="F27" s="17">
        <v>0</v>
      </c>
      <c r="G27" s="17">
        <v>0</v>
      </c>
      <c r="H27" s="17">
        <v>3</v>
      </c>
      <c r="I27" s="17">
        <v>0</v>
      </c>
      <c r="J27" s="28">
        <f t="shared" si="0"/>
        <v>10</v>
      </c>
      <c r="K27" s="17">
        <v>12</v>
      </c>
      <c r="L27" s="17"/>
      <c r="M27" s="48">
        <f t="shared" si="1"/>
        <v>28.571428571428573</v>
      </c>
    </row>
    <row r="28" spans="1:13" ht="15.75">
      <c r="A28" s="24">
        <v>21</v>
      </c>
      <c r="B28" s="65" t="s">
        <v>244</v>
      </c>
      <c r="C28" s="10">
        <v>11</v>
      </c>
      <c r="D28" s="85" t="s">
        <v>36</v>
      </c>
      <c r="E28" s="17">
        <v>2</v>
      </c>
      <c r="F28" s="17">
        <v>1</v>
      </c>
      <c r="G28" s="17">
        <v>1</v>
      </c>
      <c r="H28" s="17">
        <v>4</v>
      </c>
      <c r="I28" s="17">
        <v>2</v>
      </c>
      <c r="J28" s="28">
        <f t="shared" si="0"/>
        <v>10</v>
      </c>
      <c r="K28" s="17">
        <v>12</v>
      </c>
      <c r="L28" s="17"/>
      <c r="M28" s="48">
        <f t="shared" si="1"/>
        <v>28.571428571428573</v>
      </c>
    </row>
    <row r="29" spans="1:13" ht="15.75">
      <c r="A29" s="24">
        <v>22</v>
      </c>
      <c r="B29" s="65" t="s">
        <v>245</v>
      </c>
      <c r="C29" s="10">
        <v>11</v>
      </c>
      <c r="D29" s="85" t="s">
        <v>198</v>
      </c>
      <c r="E29" s="17">
        <v>2</v>
      </c>
      <c r="F29" s="17">
        <v>0</v>
      </c>
      <c r="G29" s="17">
        <v>0</v>
      </c>
      <c r="H29" s="17">
        <v>3</v>
      </c>
      <c r="I29" s="17">
        <v>3</v>
      </c>
      <c r="J29" s="28">
        <f t="shared" si="0"/>
        <v>8</v>
      </c>
      <c r="K29" s="17">
        <v>13</v>
      </c>
      <c r="L29" s="17"/>
      <c r="M29" s="48">
        <f t="shared" si="1"/>
        <v>22.857142857142858</v>
      </c>
    </row>
    <row r="30" spans="1:13" ht="15.75">
      <c r="A30" s="24">
        <v>23</v>
      </c>
      <c r="B30" s="61" t="s">
        <v>246</v>
      </c>
      <c r="C30" s="10">
        <v>11</v>
      </c>
      <c r="D30" s="85" t="s">
        <v>34</v>
      </c>
      <c r="E30" s="17">
        <v>2</v>
      </c>
      <c r="F30" s="17">
        <v>1</v>
      </c>
      <c r="G30" s="17">
        <v>0</v>
      </c>
      <c r="H30" s="17">
        <v>3</v>
      </c>
      <c r="I30" s="17">
        <v>2</v>
      </c>
      <c r="J30" s="28">
        <f t="shared" si="0"/>
        <v>8</v>
      </c>
      <c r="K30" s="17">
        <v>13</v>
      </c>
      <c r="L30" s="17"/>
      <c r="M30" s="48">
        <f t="shared" si="1"/>
        <v>22.857142857142858</v>
      </c>
    </row>
    <row r="31" spans="1:13" ht="15.75">
      <c r="A31" s="24">
        <v>24</v>
      </c>
      <c r="B31" s="65" t="s">
        <v>247</v>
      </c>
      <c r="C31" s="10">
        <v>11</v>
      </c>
      <c r="D31" s="85" t="s">
        <v>109</v>
      </c>
      <c r="E31" s="17">
        <v>0</v>
      </c>
      <c r="F31" s="17">
        <v>0</v>
      </c>
      <c r="G31" s="17">
        <v>0</v>
      </c>
      <c r="H31" s="17">
        <v>3</v>
      </c>
      <c r="I31" s="17">
        <v>3</v>
      </c>
      <c r="J31" s="28">
        <f t="shared" si="0"/>
        <v>6</v>
      </c>
      <c r="K31" s="17">
        <v>14</v>
      </c>
      <c r="L31" s="17"/>
      <c r="M31" s="48">
        <f t="shared" si="1"/>
        <v>17.142857142857142</v>
      </c>
    </row>
    <row r="32" spans="1:13" ht="15.75">
      <c r="A32" s="24">
        <v>25</v>
      </c>
      <c r="B32" s="65" t="s">
        <v>248</v>
      </c>
      <c r="C32" s="10">
        <v>11</v>
      </c>
      <c r="D32" s="85" t="s">
        <v>110</v>
      </c>
      <c r="E32" s="17">
        <v>1</v>
      </c>
      <c r="F32" s="17">
        <v>0</v>
      </c>
      <c r="G32" s="17">
        <v>0</v>
      </c>
      <c r="H32" s="17">
        <v>3</v>
      </c>
      <c r="I32" s="17">
        <v>2</v>
      </c>
      <c r="J32" s="28">
        <f t="shared" si="0"/>
        <v>6</v>
      </c>
      <c r="K32" s="17">
        <v>14</v>
      </c>
      <c r="L32" s="17"/>
      <c r="M32" s="48">
        <f t="shared" si="1"/>
        <v>17.142857142857142</v>
      </c>
    </row>
    <row r="33" spans="1:13" ht="15.75">
      <c r="A33" s="24">
        <v>26</v>
      </c>
      <c r="B33" s="64" t="s">
        <v>249</v>
      </c>
      <c r="C33" s="10">
        <v>11</v>
      </c>
      <c r="D33" s="85" t="s">
        <v>164</v>
      </c>
      <c r="E33" s="17">
        <v>1</v>
      </c>
      <c r="F33" s="17">
        <v>1</v>
      </c>
      <c r="G33" s="17">
        <v>0</v>
      </c>
      <c r="H33" s="17">
        <v>4</v>
      </c>
      <c r="I33" s="17">
        <v>0</v>
      </c>
      <c r="J33" s="28">
        <f t="shared" si="0"/>
        <v>6</v>
      </c>
      <c r="K33" s="17">
        <v>14</v>
      </c>
      <c r="L33" s="17"/>
      <c r="M33" s="48">
        <f t="shared" si="1"/>
        <v>17.142857142857142</v>
      </c>
    </row>
    <row r="34" spans="1:13" ht="15.75">
      <c r="A34" s="24">
        <v>27</v>
      </c>
      <c r="B34" s="73" t="s">
        <v>250</v>
      </c>
      <c r="C34" s="10">
        <v>11</v>
      </c>
      <c r="D34" s="85" t="s">
        <v>103</v>
      </c>
      <c r="E34" s="17">
        <v>1</v>
      </c>
      <c r="F34" s="17">
        <v>0</v>
      </c>
      <c r="G34" s="17">
        <v>0</v>
      </c>
      <c r="H34" s="17">
        <v>4</v>
      </c>
      <c r="I34" s="17">
        <v>0</v>
      </c>
      <c r="J34" s="28">
        <f t="shared" si="0"/>
        <v>5</v>
      </c>
      <c r="K34" s="17">
        <v>15</v>
      </c>
      <c r="L34" s="17"/>
      <c r="M34" s="48">
        <f t="shared" si="1"/>
        <v>14.285714285714286</v>
      </c>
    </row>
    <row r="35" spans="1:13" ht="15.75">
      <c r="A35" s="24">
        <v>28</v>
      </c>
      <c r="B35" s="65" t="s">
        <v>251</v>
      </c>
      <c r="C35" s="10">
        <v>11</v>
      </c>
      <c r="D35" s="85" t="s">
        <v>33</v>
      </c>
      <c r="E35" s="17">
        <v>2</v>
      </c>
      <c r="F35" s="17">
        <v>0</v>
      </c>
      <c r="G35" s="17">
        <v>0</v>
      </c>
      <c r="H35" s="17">
        <v>3</v>
      </c>
      <c r="I35" s="17">
        <v>0</v>
      </c>
      <c r="J35" s="28">
        <f t="shared" si="0"/>
        <v>5</v>
      </c>
      <c r="K35" s="17">
        <v>15</v>
      </c>
      <c r="L35" s="17"/>
      <c r="M35" s="48">
        <f t="shared" si="1"/>
        <v>14.285714285714286</v>
      </c>
    </row>
    <row r="36" spans="1:13" ht="15.75">
      <c r="A36" s="24">
        <v>29</v>
      </c>
      <c r="B36" s="72" t="s">
        <v>252</v>
      </c>
      <c r="C36" s="10">
        <v>11</v>
      </c>
      <c r="D36" s="85" t="s">
        <v>191</v>
      </c>
      <c r="E36" s="17">
        <v>0</v>
      </c>
      <c r="F36" s="17">
        <v>0</v>
      </c>
      <c r="G36" s="17">
        <v>0</v>
      </c>
      <c r="H36" s="17">
        <v>1</v>
      </c>
      <c r="I36" s="17">
        <v>3</v>
      </c>
      <c r="J36" s="28">
        <f t="shared" si="0"/>
        <v>4</v>
      </c>
      <c r="K36" s="17">
        <v>16</v>
      </c>
      <c r="L36" s="17"/>
      <c r="M36" s="48">
        <f t="shared" si="1"/>
        <v>11.428571428571429</v>
      </c>
    </row>
    <row r="37" spans="1:13" ht="15.75">
      <c r="A37" s="24">
        <v>30</v>
      </c>
      <c r="B37" s="65" t="s">
        <v>253</v>
      </c>
      <c r="C37" s="10">
        <v>11</v>
      </c>
      <c r="D37" s="85" t="s">
        <v>171</v>
      </c>
      <c r="E37" s="17">
        <v>1</v>
      </c>
      <c r="F37" s="17">
        <v>0</v>
      </c>
      <c r="G37" s="17">
        <v>0</v>
      </c>
      <c r="H37" s="17">
        <v>2</v>
      </c>
      <c r="I37" s="17">
        <v>1</v>
      </c>
      <c r="J37" s="28">
        <f t="shared" si="0"/>
        <v>4</v>
      </c>
      <c r="K37" s="17">
        <v>16</v>
      </c>
      <c r="L37" s="17"/>
      <c r="M37" s="48">
        <f t="shared" si="1"/>
        <v>11.428571428571429</v>
      </c>
    </row>
    <row r="38" spans="1:13" ht="15.75">
      <c r="A38" s="24">
        <v>31</v>
      </c>
      <c r="B38" s="61" t="s">
        <v>254</v>
      </c>
      <c r="C38" s="10">
        <v>11</v>
      </c>
      <c r="D38" s="85" t="s">
        <v>193</v>
      </c>
      <c r="E38" s="17">
        <v>1</v>
      </c>
      <c r="F38" s="17">
        <v>0</v>
      </c>
      <c r="G38" s="17">
        <v>0</v>
      </c>
      <c r="H38" s="17">
        <v>2</v>
      </c>
      <c r="I38" s="17">
        <v>0</v>
      </c>
      <c r="J38" s="28">
        <f t="shared" si="0"/>
        <v>3</v>
      </c>
      <c r="K38" s="17">
        <v>17</v>
      </c>
      <c r="L38" s="17"/>
      <c r="M38" s="48">
        <f t="shared" si="1"/>
        <v>8.571428571428571</v>
      </c>
    </row>
    <row r="39" spans="1:13" ht="15.75">
      <c r="A39" s="24">
        <v>32</v>
      </c>
      <c r="B39" s="65" t="s">
        <v>255</v>
      </c>
      <c r="C39" s="10">
        <v>11</v>
      </c>
      <c r="D39" s="85" t="s">
        <v>104</v>
      </c>
      <c r="E39" s="17">
        <v>1</v>
      </c>
      <c r="F39" s="17">
        <v>0</v>
      </c>
      <c r="G39" s="17">
        <v>0</v>
      </c>
      <c r="H39" s="17">
        <v>0</v>
      </c>
      <c r="I39" s="17">
        <v>1</v>
      </c>
      <c r="J39" s="28">
        <f t="shared" si="0"/>
        <v>2</v>
      </c>
      <c r="K39" s="17">
        <v>18</v>
      </c>
      <c r="L39" s="17"/>
      <c r="M39" s="48">
        <f t="shared" si="1"/>
        <v>5.714285714285714</v>
      </c>
    </row>
    <row r="40" spans="1:13" ht="15.75">
      <c r="A40" s="24">
        <v>33</v>
      </c>
      <c r="B40" s="65" t="s">
        <v>256</v>
      </c>
      <c r="C40" s="10">
        <v>11</v>
      </c>
      <c r="D40" s="85" t="s">
        <v>194</v>
      </c>
      <c r="E40" s="17">
        <v>1</v>
      </c>
      <c r="F40" s="17">
        <v>0</v>
      </c>
      <c r="G40" s="17">
        <v>0</v>
      </c>
      <c r="H40" s="17">
        <v>1</v>
      </c>
      <c r="I40" s="17">
        <v>0</v>
      </c>
      <c r="J40" s="28">
        <f t="shared" si="0"/>
        <v>2</v>
      </c>
      <c r="K40" s="17">
        <v>18</v>
      </c>
      <c r="L40" s="17"/>
      <c r="M40" s="48">
        <f t="shared" si="1"/>
        <v>5.714285714285714</v>
      </c>
    </row>
    <row r="41" spans="1:13" ht="15.75">
      <c r="A41" s="24">
        <v>34</v>
      </c>
      <c r="B41" s="61" t="s">
        <v>257</v>
      </c>
      <c r="C41" s="10">
        <v>11</v>
      </c>
      <c r="D41" s="85" t="s">
        <v>195</v>
      </c>
      <c r="E41" s="17">
        <v>1</v>
      </c>
      <c r="F41" s="17">
        <v>0</v>
      </c>
      <c r="G41" s="17">
        <v>0</v>
      </c>
      <c r="H41" s="17">
        <v>0</v>
      </c>
      <c r="I41" s="17">
        <v>1</v>
      </c>
      <c r="J41" s="28">
        <f t="shared" si="0"/>
        <v>2</v>
      </c>
      <c r="K41" s="17">
        <v>18</v>
      </c>
      <c r="L41" s="17"/>
      <c r="M41" s="48">
        <f t="shared" si="1"/>
        <v>5.714285714285714</v>
      </c>
    </row>
    <row r="42" spans="1:13" s="75" customFormat="1" ht="15.75">
      <c r="A42" s="24">
        <v>35</v>
      </c>
      <c r="B42" s="65" t="s">
        <v>258</v>
      </c>
      <c r="C42" s="10">
        <v>11</v>
      </c>
      <c r="D42" s="84" t="s">
        <v>172</v>
      </c>
      <c r="E42" s="17">
        <v>0</v>
      </c>
      <c r="F42" s="17">
        <v>0</v>
      </c>
      <c r="G42" s="17">
        <v>0</v>
      </c>
      <c r="H42" s="17">
        <v>0</v>
      </c>
      <c r="I42" s="17">
        <v>1</v>
      </c>
      <c r="J42" s="28">
        <f t="shared" si="0"/>
        <v>1</v>
      </c>
      <c r="K42" s="17">
        <v>19</v>
      </c>
      <c r="L42" s="17"/>
      <c r="M42" s="48">
        <f t="shared" si="1"/>
        <v>2.857142857142857</v>
      </c>
    </row>
    <row r="43" spans="1:13" ht="15.75">
      <c r="A43" s="24">
        <v>36</v>
      </c>
      <c r="B43" s="61" t="s">
        <v>259</v>
      </c>
      <c r="C43" s="10">
        <v>11</v>
      </c>
      <c r="D43" s="84" t="s">
        <v>167</v>
      </c>
      <c r="E43" s="17">
        <v>0</v>
      </c>
      <c r="F43" s="17">
        <v>0</v>
      </c>
      <c r="G43" s="17">
        <v>0</v>
      </c>
      <c r="H43" s="17">
        <v>0</v>
      </c>
      <c r="I43" s="17">
        <v>1</v>
      </c>
      <c r="J43" s="28">
        <f t="shared" si="0"/>
        <v>1</v>
      </c>
      <c r="K43" s="17">
        <v>19</v>
      </c>
      <c r="L43" s="17"/>
      <c r="M43" s="48">
        <f t="shared" si="1"/>
        <v>2.857142857142857</v>
      </c>
    </row>
    <row r="44" ht="15"/>
    <row r="45" spans="1:13" ht="18.75">
      <c r="A45" s="27"/>
      <c r="B45" s="3" t="s">
        <v>10</v>
      </c>
      <c r="C45" s="4" t="s">
        <v>17</v>
      </c>
      <c r="D45" s="4"/>
      <c r="E45" s="18"/>
      <c r="F45" s="18"/>
      <c r="G45" s="18"/>
      <c r="H45" s="18"/>
      <c r="I45" s="18"/>
      <c r="J45" s="15"/>
      <c r="K45" s="22"/>
      <c r="L45" s="7"/>
      <c r="M45"/>
    </row>
    <row r="46" spans="1:13" ht="18.75">
      <c r="A46" s="27"/>
      <c r="B46" s="3"/>
      <c r="C46" s="4"/>
      <c r="D46" s="4"/>
      <c r="E46" s="18"/>
      <c r="F46" s="18"/>
      <c r="G46" s="18"/>
      <c r="H46" s="18"/>
      <c r="I46" s="18"/>
      <c r="J46" s="15"/>
      <c r="K46" s="22"/>
      <c r="L46" s="7"/>
      <c r="M46"/>
    </row>
    <row r="47" spans="1:13" ht="18.75">
      <c r="A47" s="27"/>
      <c r="B47" s="3" t="s">
        <v>11</v>
      </c>
      <c r="C47" s="4" t="s">
        <v>30</v>
      </c>
      <c r="D47" s="4"/>
      <c r="E47" s="18"/>
      <c r="F47" s="18"/>
      <c r="G47" s="18"/>
      <c r="H47" s="18"/>
      <c r="I47" s="18"/>
      <c r="J47" s="15"/>
      <c r="K47" s="22"/>
      <c r="L47" s="7"/>
      <c r="M47"/>
    </row>
    <row r="48" spans="1:13" ht="18.75">
      <c r="A48" s="27"/>
      <c r="B48" s="5"/>
      <c r="C48" s="4" t="s">
        <v>18</v>
      </c>
      <c r="D48" s="4"/>
      <c r="E48" s="18"/>
      <c r="F48" s="18"/>
      <c r="G48" s="18"/>
      <c r="H48" s="18"/>
      <c r="I48" s="18"/>
      <c r="J48" s="15"/>
      <c r="K48" s="22"/>
      <c r="L48" s="7"/>
      <c r="M48"/>
    </row>
    <row r="49" spans="1:13" ht="18.75">
      <c r="A49" s="27"/>
      <c r="B49" s="5"/>
      <c r="C49" s="4" t="s">
        <v>19</v>
      </c>
      <c r="D49" s="4"/>
      <c r="E49" s="18"/>
      <c r="F49" s="18"/>
      <c r="G49" s="18"/>
      <c r="H49" s="18"/>
      <c r="I49" s="18"/>
      <c r="J49" s="15"/>
      <c r="K49" s="22"/>
      <c r="L49" s="7"/>
      <c r="M49"/>
    </row>
    <row r="50" spans="1:13" ht="18.75">
      <c r="A50" s="27"/>
      <c r="B50" s="5"/>
      <c r="C50" s="19" t="s">
        <v>27</v>
      </c>
      <c r="D50" s="13"/>
      <c r="E50" s="18"/>
      <c r="F50" s="18"/>
      <c r="G50" s="18"/>
      <c r="H50" s="18"/>
      <c r="I50" s="18"/>
      <c r="J50" s="15"/>
      <c r="K50" s="22"/>
      <c r="L50" s="7"/>
      <c r="M50"/>
    </row>
    <row r="51" spans="1:13" ht="18.75">
      <c r="A51" s="27"/>
      <c r="B51" s="4"/>
      <c r="C51" s="19" t="s">
        <v>31</v>
      </c>
      <c r="D51" s="13"/>
      <c r="E51" s="18"/>
      <c r="F51" s="18"/>
      <c r="G51" s="18"/>
      <c r="H51" s="18"/>
      <c r="I51" s="18"/>
      <c r="J51" s="15"/>
      <c r="K51" s="22"/>
      <c r="L51" s="7"/>
      <c r="M51"/>
    </row>
    <row r="52" spans="1:13" ht="18.75">
      <c r="A52" s="27"/>
      <c r="B52" s="5" t="s">
        <v>12</v>
      </c>
      <c r="C52" s="4" t="s">
        <v>20</v>
      </c>
      <c r="D52" s="4"/>
      <c r="E52" s="18"/>
      <c r="F52" s="18"/>
      <c r="G52" s="18"/>
      <c r="H52" s="18"/>
      <c r="I52" s="18"/>
      <c r="J52" s="15"/>
      <c r="K52" s="22"/>
      <c r="L52" s="7"/>
      <c r="M52"/>
    </row>
  </sheetData>
  <sheetProtection/>
  <autoFilter ref="A7:M41">
    <sortState ref="A8:M52">
      <sortCondition descending="1" sortBy="value" ref="M8:M52"/>
    </sortState>
  </autoFilter>
  <mergeCells count="5">
    <mergeCell ref="A1:L1"/>
    <mergeCell ref="A2:L2"/>
    <mergeCell ref="A3:O3"/>
    <mergeCell ref="A4:L4"/>
    <mergeCell ref="A5:L5"/>
  </mergeCells>
  <printOptions horizontalCentered="1"/>
  <pageMargins left="0" right="0" top="0.9448818897637796" bottom="0.5511811023622047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2013-11-19T12:24:38Z</cp:lastPrinted>
  <dcterms:created xsi:type="dcterms:W3CDTF">2006-09-28T05:33:49Z</dcterms:created>
  <dcterms:modified xsi:type="dcterms:W3CDTF">2017-12-07T06:30:38Z</dcterms:modified>
  <cp:category/>
  <cp:version/>
  <cp:contentType/>
  <cp:contentStatus/>
</cp:coreProperties>
</file>