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200" windowHeight="10875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'!$A$7:$N$10</definedName>
    <definedName name="_xlnm._FilterDatabase" localSheetId="4" hidden="1">'11 класс '!$A$7:$N$9</definedName>
    <definedName name="_xlnm._FilterDatabase" localSheetId="0" hidden="1">'7 класс '!$A$7:$N$14</definedName>
    <definedName name="_xlnm._FilterDatabase" localSheetId="1" hidden="1">'8 класс'!$A$7:$N$12</definedName>
    <definedName name="_xlnm._FilterDatabase" localSheetId="2" hidden="1">'9 класс '!$A$7:$N$9</definedName>
    <definedName name="_xlnm.Print_Area" localSheetId="3">'10 класс '!$A$1:$N$18</definedName>
    <definedName name="_xlnm.Print_Area" localSheetId="4">'11 класс '!$A$1:$N$17</definedName>
    <definedName name="_xlnm.Print_Area" localSheetId="0">'7 класс '!$A$1:$N$20</definedName>
    <definedName name="_xlnm.Print_Area" localSheetId="1">'8 класс'!$A$1:$O$18</definedName>
    <definedName name="_xlnm.Print_Area" localSheetId="2">'9 класс '!$A$1:$N$18</definedName>
  </definedNames>
  <calcPr fullCalcOnLoad="1"/>
</workbook>
</file>

<file path=xl/sharedStrings.xml><?xml version="1.0" encoding="utf-8"?>
<sst xmlns="http://schemas.openxmlformats.org/spreadsheetml/2006/main" count="153" uniqueCount="67">
  <si>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</si>
  <si>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</si>
  <si>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</si>
  <si>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</si>
  <si>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</si>
  <si>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</si>
  <si>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</si>
  <si>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</si>
  <si>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</si>
  <si>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</si>
  <si>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</si>
  <si>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</si>
  <si>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</si>
  <si>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В 2017-2018 УЧЕБНОМ ГОДУ</t>
  </si>
  <si>
    <t>Аудирование</t>
  </si>
  <si>
    <t>Чтение</t>
  </si>
  <si>
    <t>Лексико-грамматическое задание</t>
  </si>
  <si>
    <t>Страноведение</t>
  </si>
  <si>
    <t>Письмо</t>
  </si>
  <si>
    <t>Устная речь</t>
  </si>
  <si>
    <t>Тоб-Нем. яз.-7-16-3</t>
  </si>
  <si>
    <t>Тоб-Нем. яз.-7-16-7</t>
  </si>
  <si>
    <t>Тоб-Нем. яз.-7-16-9</t>
  </si>
  <si>
    <t>Тоб-Нем. яз.-7-16-2</t>
  </si>
  <si>
    <t>Тоб-Нем. яз.-7-16-14</t>
  </si>
  <si>
    <t>Тоб-Нем. яз.-7-16-11</t>
  </si>
  <si>
    <t>Тоб-Нем. яз.-7-16-12</t>
  </si>
  <si>
    <t>Тоб-Нем. яз.-8-16-13</t>
  </si>
  <si>
    <t>Тоб-Нем. яз.-8-16-8</t>
  </si>
  <si>
    <t>Тоб-Нем. яз.-8-16-10</t>
  </si>
  <si>
    <t>Тоб-Нем. яз.-8-16-6</t>
  </si>
  <si>
    <t>Тоб-Нем. яз.-8-16-15</t>
  </si>
  <si>
    <t>Тоб-Нем. яз.-9-17-7</t>
  </si>
  <si>
    <t>Тоб-Нем. яз.-9-17-6</t>
  </si>
  <si>
    <t>Тоб-Нем. яз.-10-17-2</t>
  </si>
  <si>
    <t>Тоб-Нем. яз.-10-17-4</t>
  </si>
  <si>
    <t>Тоб-Нем. яз.-10-17-1</t>
  </si>
  <si>
    <t>Тоб-Нем. яз.-11-17-5</t>
  </si>
  <si>
    <t>Тоб-Нем. яз.-11-17-3</t>
  </si>
  <si>
    <t>Лексико-грамматическое                      задание</t>
  </si>
  <si>
    <t xml:space="preserve">учащихся  7  класса по ______немецкому языку______  максимальный балл_120__ </t>
  </si>
  <si>
    <t>I</t>
  </si>
  <si>
    <t>II</t>
  </si>
  <si>
    <t xml:space="preserve">учащихся  8  класса по ______немецкому языку______  максимальный балл_120__ </t>
  </si>
  <si>
    <t>14-15 ноября 2017 года</t>
  </si>
  <si>
    <t xml:space="preserve">учащихся  11  класса по ______немецкому языку______  максимальный балл_120__ </t>
  </si>
  <si>
    <t xml:space="preserve">учащихся  10  класса по ______немецкому языку______  максимальный балл_120__ </t>
  </si>
  <si>
    <t xml:space="preserve">учащихся  9 класса по ______немецкому языку______  максимальный балл_120__ </t>
  </si>
  <si>
    <t>Долматова Ю.В.</t>
  </si>
  <si>
    <t>Брызгалова А.В.</t>
  </si>
  <si>
    <t>Кульчицкая П.С.</t>
  </si>
  <si>
    <t>Жилякова В.Е.</t>
  </si>
  <si>
    <t>Булгакова П.В.</t>
  </si>
  <si>
    <t>Соломатова А.А.</t>
  </si>
  <si>
    <t>Кязимова Д.Е.</t>
  </si>
  <si>
    <t>Иноземцева К.А.</t>
  </si>
  <si>
    <t>Эрнст М.В.</t>
  </si>
  <si>
    <t>Капитонова М.В.</t>
  </si>
  <si>
    <t>Родин Д.И.</t>
  </si>
  <si>
    <t>Смирнов А.А.</t>
  </si>
  <si>
    <t>Куимов Т.Е.</t>
  </si>
  <si>
    <t>Максимова И.В.</t>
  </si>
  <si>
    <t>Донская М.А.</t>
  </si>
  <si>
    <t>Волкова Е.О.</t>
  </si>
  <si>
    <t>Шумилова Е.Е.</t>
  </si>
  <si>
    <t>Камальдинова  В.Р.</t>
  </si>
  <si>
    <t>Сальникова А.С.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</si>
</sst>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6" fillId="32" borderId="0" xfId="0" applyFont="1" applyFill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9" fillId="32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0" fontId="61" fillId="33" borderId="0" xfId="0" applyFont="1" applyFill="1" applyAlignment="1">
      <alignment/>
    </xf>
    <xf numFmtId="185" fontId="5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76200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1676400" y="37147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1676400" y="37147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676400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676400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676400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676400" y="4314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676400" y="3314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676400" y="3314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1676400" y="4314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1676400" y="43148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676400" y="4314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676400" y="4314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23" name="Text Box 1"/>
        <xdr:cNvSpPr txBox="1">
          <a:spLocks noChangeArrowheads="1"/>
        </xdr:cNvSpPr>
      </xdr:nvSpPr>
      <xdr:spPr>
        <a:xfrm>
          <a:off x="1676400" y="3067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24" name="Text Box 1"/>
        <xdr:cNvSpPr txBox="1">
          <a:spLocks noChangeArrowheads="1"/>
        </xdr:cNvSpPr>
      </xdr:nvSpPr>
      <xdr:spPr>
        <a:xfrm>
          <a:off x="1676400" y="3067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676400" y="4314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27" name="Text Box 1"/>
        <xdr:cNvSpPr txBox="1">
          <a:spLocks noChangeArrowheads="1"/>
        </xdr:cNvSpPr>
      </xdr:nvSpPr>
      <xdr:spPr>
        <a:xfrm>
          <a:off x="1676400" y="3067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152400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676400" y="3067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2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3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4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5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6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7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9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0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1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2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3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4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5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6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1676400" y="4114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1676400" y="331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1676400" y="3314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7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20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1676400" y="3314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1676400" y="3314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1676400" y="3314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1676400" y="3314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"/>
    <xdr:sp fLocksText="0">
      <xdr:nvSpPr>
        <xdr:cNvPr id="126" name="Text Box 1"/>
        <xdr:cNvSpPr txBox="1">
          <a:spLocks noChangeArrowheads="1"/>
        </xdr:cNvSpPr>
      </xdr:nvSpPr>
      <xdr:spPr>
        <a:xfrm>
          <a:off x="1676400" y="33147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3524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36766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52425"/>
    <xdr:sp fLocksText="0">
      <xdr:nvSpPr>
        <xdr:cNvPr id="2" name="Text Box 1"/>
        <xdr:cNvSpPr txBox="1">
          <a:spLocks noChangeArrowheads="1"/>
        </xdr:cNvSpPr>
      </xdr:nvSpPr>
      <xdr:spPr>
        <a:xfrm>
          <a:off x="1628775" y="36766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628775" y="3676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628775" y="3676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628775" y="3676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628775" y="3676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628775" y="3676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628775" y="3676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628775" y="3676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628775" y="36766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28775" y="36766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2877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6287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6287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628775" y="2105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62877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28775" y="367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628775" y="367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381125" y="1647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381125" y="1647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381125" y="3019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381125" y="3019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381125" y="3019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381125" y="30194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381125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381125" y="3019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1381125" y="30194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1381125" y="30194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381125" y="3019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381125" y="3019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38112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38112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1381125" y="3019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35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0"/>
    <xdr:sp fLocksText="0">
      <xdr:nvSpPr>
        <xdr:cNvPr id="36" name="Text Box 1"/>
        <xdr:cNvSpPr txBox="1">
          <a:spLocks noChangeArrowheads="1"/>
        </xdr:cNvSpPr>
      </xdr:nvSpPr>
      <xdr:spPr>
        <a:xfrm>
          <a:off x="138112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381125" y="3019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3724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790700" y="3724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790700" y="372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790700" y="3724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1828800" y="30099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19150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3009900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SheetLayoutView="12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19.7109375" style="23" customWidth="1"/>
    <col min="3" max="3" width="4.140625" style="0" customWidth="1"/>
    <col min="4" max="4" width="19.57421875" style="0" customWidth="1"/>
    <col min="5" max="6" width="4.7109375" style="0" customWidth="1"/>
    <col min="7" max="7" width="7.28125" style="0" customWidth="1"/>
    <col min="8" max="8" width="5.140625" style="0" customWidth="1"/>
    <col min="9" max="10" width="5.28125" style="0" customWidth="1"/>
    <col min="11" max="11" width="8.00390625" style="0" customWidth="1"/>
    <col min="12" max="12" width="7.140625" style="0" customWidth="1"/>
    <col min="13" max="13" width="6.421875" style="0" customWidth="1"/>
    <col min="14" max="14" width="7.57421875" style="0" customWidth="1"/>
  </cols>
  <sheetData>
    <row r="1" spans="1:11" ht="15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28.5" customHeight="1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123" customHeight="1">
      <c r="A7" s="1" t="s">
        <v>1</v>
      </c>
      <c r="B7" s="10" t="s">
        <v>2</v>
      </c>
      <c r="C7" s="2" t="s">
        <v>3</v>
      </c>
      <c r="D7" s="2" t="s">
        <v>12</v>
      </c>
      <c r="E7" s="2" t="s">
        <v>14</v>
      </c>
      <c r="F7" s="2" t="s">
        <v>15</v>
      </c>
      <c r="G7" s="2" t="s">
        <v>39</v>
      </c>
      <c r="H7" s="2" t="s">
        <v>17</v>
      </c>
      <c r="I7" s="2" t="s">
        <v>18</v>
      </c>
      <c r="J7" s="2" t="s">
        <v>19</v>
      </c>
      <c r="K7" s="1" t="s">
        <v>4</v>
      </c>
      <c r="L7" s="36" t="s">
        <v>8</v>
      </c>
      <c r="M7" s="1" t="s">
        <v>9</v>
      </c>
      <c r="N7" s="1" t="s">
        <v>10</v>
      </c>
    </row>
    <row r="8" spans="1:14" ht="15.75">
      <c r="A8" s="5">
        <v>1</v>
      </c>
      <c r="B8" s="54" t="s">
        <v>48</v>
      </c>
      <c r="C8" s="31">
        <v>7</v>
      </c>
      <c r="D8" s="6" t="s">
        <v>20</v>
      </c>
      <c r="E8" s="6">
        <v>5</v>
      </c>
      <c r="F8" s="6">
        <v>11</v>
      </c>
      <c r="G8" s="6">
        <v>3</v>
      </c>
      <c r="H8" s="6">
        <v>7</v>
      </c>
      <c r="I8" s="6">
        <v>0</v>
      </c>
      <c r="J8" s="6">
        <v>13</v>
      </c>
      <c r="K8" s="3">
        <f aca="true" t="shared" si="0" ref="K8:K14">SUM(E8:J8)</f>
        <v>39</v>
      </c>
      <c r="L8" s="3">
        <v>1</v>
      </c>
      <c r="M8" s="46"/>
      <c r="N8" s="52">
        <f>K8/120*100</f>
        <v>32.5</v>
      </c>
    </row>
    <row r="9" spans="1:14" ht="15.75">
      <c r="A9" s="5">
        <v>2</v>
      </c>
      <c r="B9" s="54" t="s">
        <v>49</v>
      </c>
      <c r="C9" s="31">
        <v>7</v>
      </c>
      <c r="D9" s="6" t="s">
        <v>26</v>
      </c>
      <c r="E9" s="6">
        <v>6</v>
      </c>
      <c r="F9" s="6">
        <v>9</v>
      </c>
      <c r="G9" s="6">
        <v>4</v>
      </c>
      <c r="H9" s="6">
        <v>4</v>
      </c>
      <c r="I9" s="38">
        <v>2</v>
      </c>
      <c r="J9" s="38">
        <v>13</v>
      </c>
      <c r="K9" s="3">
        <f t="shared" si="0"/>
        <v>38</v>
      </c>
      <c r="L9" s="39">
        <v>2</v>
      </c>
      <c r="M9" s="47"/>
      <c r="N9" s="52">
        <f aca="true" t="shared" si="1" ref="N9:N14">K9/120*100</f>
        <v>31.666666666666664</v>
      </c>
    </row>
    <row r="10" spans="1:14" ht="15.75">
      <c r="A10" s="5">
        <v>3</v>
      </c>
      <c r="B10" s="54" t="s">
        <v>50</v>
      </c>
      <c r="C10" s="31">
        <v>7</v>
      </c>
      <c r="D10" s="6" t="s">
        <v>25</v>
      </c>
      <c r="E10" s="6">
        <v>7</v>
      </c>
      <c r="F10" s="6">
        <v>5</v>
      </c>
      <c r="G10" s="6">
        <v>5</v>
      </c>
      <c r="H10" s="6">
        <v>5</v>
      </c>
      <c r="I10" s="6">
        <v>2</v>
      </c>
      <c r="J10" s="6">
        <v>13</v>
      </c>
      <c r="K10" s="3">
        <f t="shared" si="0"/>
        <v>37</v>
      </c>
      <c r="L10" s="3">
        <v>3</v>
      </c>
      <c r="M10" s="4"/>
      <c r="N10" s="52">
        <f t="shared" si="1"/>
        <v>30.833333333333336</v>
      </c>
    </row>
    <row r="11" spans="1:14" ht="15.75">
      <c r="A11" s="5">
        <v>4</v>
      </c>
      <c r="B11" s="54" t="s">
        <v>51</v>
      </c>
      <c r="C11" s="31">
        <v>7</v>
      </c>
      <c r="D11" s="6" t="s">
        <v>24</v>
      </c>
      <c r="E11" s="6">
        <v>7</v>
      </c>
      <c r="F11" s="6">
        <v>6</v>
      </c>
      <c r="G11" s="6">
        <v>2</v>
      </c>
      <c r="H11" s="6">
        <v>4</v>
      </c>
      <c r="I11" s="38">
        <v>0</v>
      </c>
      <c r="J11" s="38">
        <v>12</v>
      </c>
      <c r="K11" s="3">
        <f t="shared" si="0"/>
        <v>31</v>
      </c>
      <c r="L11" s="39">
        <v>4</v>
      </c>
      <c r="M11" s="47"/>
      <c r="N11" s="52">
        <f t="shared" si="1"/>
        <v>25.833333333333336</v>
      </c>
    </row>
    <row r="12" spans="1:14" ht="15.75">
      <c r="A12" s="5">
        <v>5</v>
      </c>
      <c r="B12" s="54" t="s">
        <v>52</v>
      </c>
      <c r="C12" s="31">
        <v>7</v>
      </c>
      <c r="D12" s="6" t="s">
        <v>23</v>
      </c>
      <c r="E12" s="6">
        <v>4</v>
      </c>
      <c r="F12" s="6">
        <v>6</v>
      </c>
      <c r="G12" s="6">
        <v>0</v>
      </c>
      <c r="H12" s="6">
        <v>5</v>
      </c>
      <c r="I12" s="6">
        <v>0</v>
      </c>
      <c r="J12" s="6">
        <v>14</v>
      </c>
      <c r="K12" s="3">
        <f t="shared" si="0"/>
        <v>29</v>
      </c>
      <c r="L12" s="3">
        <v>5</v>
      </c>
      <c r="M12" s="46"/>
      <c r="N12" s="52">
        <f t="shared" si="1"/>
        <v>24.166666666666668</v>
      </c>
    </row>
    <row r="13" spans="1:14" ht="15.75">
      <c r="A13" s="5">
        <v>6</v>
      </c>
      <c r="B13" s="55" t="s">
        <v>53</v>
      </c>
      <c r="C13" s="31">
        <v>7</v>
      </c>
      <c r="D13" s="6" t="s">
        <v>21</v>
      </c>
      <c r="E13" s="6">
        <v>6</v>
      </c>
      <c r="F13" s="6">
        <v>7</v>
      </c>
      <c r="G13" s="6">
        <v>3</v>
      </c>
      <c r="H13" s="6">
        <v>8</v>
      </c>
      <c r="I13" s="6">
        <v>0</v>
      </c>
      <c r="J13" s="6">
        <v>0</v>
      </c>
      <c r="K13" s="3">
        <f t="shared" si="0"/>
        <v>24</v>
      </c>
      <c r="L13" s="3">
        <v>6</v>
      </c>
      <c r="M13" s="3"/>
      <c r="N13" s="52">
        <f t="shared" si="1"/>
        <v>20</v>
      </c>
    </row>
    <row r="14" spans="1:14" ht="15.75">
      <c r="A14" s="5">
        <v>7</v>
      </c>
      <c r="B14" s="56" t="s">
        <v>54</v>
      </c>
      <c r="C14" s="31">
        <v>7</v>
      </c>
      <c r="D14" s="6" t="s">
        <v>22</v>
      </c>
      <c r="E14" s="6">
        <v>6</v>
      </c>
      <c r="F14" s="6">
        <v>6</v>
      </c>
      <c r="G14" s="6">
        <v>1</v>
      </c>
      <c r="H14" s="6">
        <v>7</v>
      </c>
      <c r="I14" s="6">
        <v>0</v>
      </c>
      <c r="J14" s="6">
        <v>0</v>
      </c>
      <c r="K14" s="3">
        <f t="shared" si="0"/>
        <v>20</v>
      </c>
      <c r="L14" s="3">
        <v>7</v>
      </c>
      <c r="M14" s="3"/>
      <c r="N14" s="52">
        <f t="shared" si="1"/>
        <v>16.666666666666664</v>
      </c>
    </row>
    <row r="15" ht="15"/>
    <row r="16" spans="2:3" ht="15.75">
      <c r="B16" s="12" t="s">
        <v>5</v>
      </c>
      <c r="C16" s="29"/>
    </row>
    <row r="17" spans="2:3" ht="15.75">
      <c r="B17" s="13"/>
      <c r="C17" s="22"/>
    </row>
    <row r="18" spans="2:3" ht="15.75">
      <c r="B18" s="12" t="s">
        <v>6</v>
      </c>
      <c r="C18" s="22"/>
    </row>
    <row r="19" spans="1:3" ht="15">
      <c r="A19" s="7"/>
      <c r="B19" s="7"/>
      <c r="C19" s="22"/>
    </row>
    <row r="20" spans="2:3" ht="15.75">
      <c r="B20" s="14" t="s">
        <v>7</v>
      </c>
      <c r="C20" s="28"/>
    </row>
  </sheetData>
  <sheetProtection/>
  <autoFilter ref="A7:N14">
    <sortState ref="A8:N20">
      <sortCondition descending="1" sortBy="value" ref="K8:K20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10" zoomScaleNormal="110" zoomScaleSheetLayoutView="115" zoomScalePageLayoutView="0" workbookViewId="0" topLeftCell="A1">
      <selection activeCell="C3" sqref="C1:E16384"/>
    </sheetView>
  </sheetViews>
  <sheetFormatPr defaultColWidth="9.140625" defaultRowHeight="15"/>
  <cols>
    <col min="1" max="1" width="5.421875" style="0" customWidth="1"/>
    <col min="2" max="2" width="19.00390625" style="11" customWidth="1"/>
    <col min="3" max="3" width="4.57421875" style="0" customWidth="1"/>
    <col min="4" max="4" width="20.28125" style="0" customWidth="1"/>
    <col min="5" max="6" width="4.7109375" style="0" customWidth="1"/>
    <col min="7" max="8" width="4.421875" style="0" customWidth="1"/>
    <col min="9" max="10" width="5.28125" style="0" customWidth="1"/>
    <col min="11" max="11" width="8.00390625" style="0" customWidth="1"/>
    <col min="12" max="12" width="6.140625" style="0" customWidth="1"/>
    <col min="13" max="13" width="6.421875" style="0" customWidth="1"/>
    <col min="14" max="14" width="10.00390625" style="0" customWidth="1"/>
    <col min="15" max="15" width="5.28125" style="0" customWidth="1"/>
    <col min="17" max="17" width="4.8515625" style="0" customWidth="1"/>
  </cols>
  <sheetData>
    <row r="1" spans="1:11" ht="15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5.75">
      <c r="A3" s="34" t="s">
        <v>11</v>
      </c>
      <c r="B3" s="16"/>
      <c r="C3" s="20"/>
      <c r="D3" s="16"/>
      <c r="E3" s="16"/>
      <c r="F3" s="16"/>
      <c r="G3" s="16"/>
      <c r="H3" s="16"/>
      <c r="I3" s="16"/>
      <c r="J3" s="16"/>
      <c r="K3" s="16"/>
      <c r="L3" s="34"/>
    </row>
    <row r="4" spans="1:1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72" customHeight="1">
      <c r="A7" s="1" t="s">
        <v>1</v>
      </c>
      <c r="B7" s="10" t="s">
        <v>2</v>
      </c>
      <c r="C7" s="2" t="s">
        <v>3</v>
      </c>
      <c r="D7" s="2" t="s">
        <v>12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1" t="s">
        <v>4</v>
      </c>
      <c r="L7" s="44" t="s">
        <v>8</v>
      </c>
      <c r="M7" s="1" t="s">
        <v>9</v>
      </c>
      <c r="N7" s="44" t="s">
        <v>10</v>
      </c>
    </row>
    <row r="8" spans="1:14" ht="24.75" customHeight="1">
      <c r="A8" s="3">
        <v>1</v>
      </c>
      <c r="B8" s="56" t="s">
        <v>55</v>
      </c>
      <c r="C8" s="24">
        <v>8</v>
      </c>
      <c r="D8" s="24" t="s">
        <v>28</v>
      </c>
      <c r="E8" s="24">
        <v>4</v>
      </c>
      <c r="F8" s="24">
        <v>14</v>
      </c>
      <c r="G8" s="24">
        <v>16</v>
      </c>
      <c r="H8" s="24">
        <v>7</v>
      </c>
      <c r="I8" s="24">
        <v>15</v>
      </c>
      <c r="J8" s="24">
        <v>24</v>
      </c>
      <c r="K8" s="45">
        <f>SUM(E8:J8)</f>
        <v>80</v>
      </c>
      <c r="L8" s="25">
        <v>1</v>
      </c>
      <c r="M8" s="26" t="s">
        <v>41</v>
      </c>
      <c r="N8" s="53">
        <f>K8/120*100</f>
        <v>66.66666666666666</v>
      </c>
    </row>
    <row r="9" spans="1:14" ht="24.75" customHeight="1">
      <c r="A9" s="3">
        <v>2</v>
      </c>
      <c r="B9" s="54" t="s">
        <v>56</v>
      </c>
      <c r="C9" s="38">
        <v>8</v>
      </c>
      <c r="D9" s="24" t="s">
        <v>27</v>
      </c>
      <c r="E9" s="24">
        <v>8</v>
      </c>
      <c r="F9" s="24">
        <v>10</v>
      </c>
      <c r="G9" s="24">
        <v>9</v>
      </c>
      <c r="H9" s="24">
        <v>8</v>
      </c>
      <c r="I9" s="38">
        <v>0</v>
      </c>
      <c r="J9" s="38">
        <v>15</v>
      </c>
      <c r="K9" s="45">
        <f>SUM(E9:J9)</f>
        <v>50</v>
      </c>
      <c r="L9" s="39">
        <v>2</v>
      </c>
      <c r="M9" s="26"/>
      <c r="N9" s="53">
        <f>K9/120*100</f>
        <v>41.66666666666667</v>
      </c>
    </row>
    <row r="10" spans="1:14" ht="24.75" customHeight="1">
      <c r="A10" s="3">
        <v>3</v>
      </c>
      <c r="B10" s="54" t="s">
        <v>57</v>
      </c>
      <c r="C10" s="24">
        <v>8</v>
      </c>
      <c r="D10" s="24" t="s">
        <v>29</v>
      </c>
      <c r="E10" s="24">
        <v>5</v>
      </c>
      <c r="F10" s="24">
        <v>9</v>
      </c>
      <c r="G10" s="24">
        <v>10</v>
      </c>
      <c r="H10" s="24">
        <v>3</v>
      </c>
      <c r="I10" s="24">
        <v>0</v>
      </c>
      <c r="J10" s="24">
        <v>14</v>
      </c>
      <c r="K10" s="45">
        <f>SUM(E10:J10)</f>
        <v>41</v>
      </c>
      <c r="L10" s="25">
        <v>3</v>
      </c>
      <c r="M10" s="26"/>
      <c r="N10" s="53">
        <f>K10/120*100</f>
        <v>34.166666666666664</v>
      </c>
    </row>
    <row r="11" spans="1:14" ht="24.75" customHeight="1">
      <c r="A11" s="3">
        <v>4</v>
      </c>
      <c r="B11" s="54" t="s">
        <v>58</v>
      </c>
      <c r="C11" s="24">
        <v>8</v>
      </c>
      <c r="D11" s="24" t="s">
        <v>31</v>
      </c>
      <c r="E11" s="24">
        <v>5</v>
      </c>
      <c r="F11" s="24">
        <v>6</v>
      </c>
      <c r="G11" s="24">
        <v>5</v>
      </c>
      <c r="H11" s="24">
        <v>1</v>
      </c>
      <c r="I11" s="24">
        <v>0</v>
      </c>
      <c r="J11" s="24">
        <v>21</v>
      </c>
      <c r="K11" s="45">
        <f>SUM(E11:J11)</f>
        <v>38</v>
      </c>
      <c r="L11" s="25">
        <v>4</v>
      </c>
      <c r="M11" s="26"/>
      <c r="N11" s="53">
        <f>K11/120*100</f>
        <v>31.666666666666664</v>
      </c>
    </row>
    <row r="12" spans="1:14" ht="24.75" customHeight="1">
      <c r="A12" s="3">
        <v>5</v>
      </c>
      <c r="B12" s="54" t="s">
        <v>59</v>
      </c>
      <c r="C12" s="24">
        <v>8</v>
      </c>
      <c r="D12" s="24" t="s">
        <v>30</v>
      </c>
      <c r="E12" s="24">
        <v>4</v>
      </c>
      <c r="F12" s="24">
        <v>8</v>
      </c>
      <c r="G12" s="24">
        <v>7</v>
      </c>
      <c r="H12" s="24">
        <v>2</v>
      </c>
      <c r="I12" s="24">
        <v>0</v>
      </c>
      <c r="J12" s="24">
        <v>16</v>
      </c>
      <c r="K12" s="45">
        <f>SUM(E12:J12)</f>
        <v>37</v>
      </c>
      <c r="L12" s="25">
        <v>5</v>
      </c>
      <c r="M12" s="26"/>
      <c r="N12" s="53">
        <f>K12/120*100</f>
        <v>30.833333333333336</v>
      </c>
    </row>
    <row r="13" ht="15"/>
    <row r="14" spans="1:2" ht="15.75">
      <c r="A14" s="12" t="s">
        <v>5</v>
      </c>
      <c r="B14" s="8"/>
    </row>
    <row r="15" spans="1:2" ht="15.75">
      <c r="A15" s="13"/>
      <c r="B15" s="8"/>
    </row>
    <row r="16" spans="1:2" ht="15.75">
      <c r="A16" s="12" t="s">
        <v>6</v>
      </c>
      <c r="B16" s="8"/>
    </row>
    <row r="17" spans="1:2" ht="15.75">
      <c r="A17" s="13"/>
      <c r="B17" s="8"/>
    </row>
    <row r="18" spans="1:2" ht="15.75">
      <c r="A18" s="14" t="s">
        <v>7</v>
      </c>
      <c r="B18" s="8"/>
    </row>
    <row r="19" spans="1:2" ht="15">
      <c r="A19" s="11"/>
      <c r="B19"/>
    </row>
  </sheetData>
  <sheetProtection/>
  <autoFilter ref="A7:N12">
    <sortState ref="A8:N19">
      <sortCondition descending="1" sortBy="value" ref="K8:K19"/>
    </sortState>
  </autoFilter>
  <mergeCells count="4">
    <mergeCell ref="A5:K5"/>
    <mergeCell ref="A1:K1"/>
    <mergeCell ref="A2:K2"/>
    <mergeCell ref="A4:K4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1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15.28125" style="11" customWidth="1"/>
    <col min="3" max="3" width="4.57421875" style="0" customWidth="1"/>
    <col min="4" max="4" width="17.00390625" style="0" customWidth="1"/>
    <col min="5" max="6" width="5.00390625" style="0" customWidth="1"/>
    <col min="7" max="10" width="5.28125" style="0" customWidth="1"/>
    <col min="11" max="11" width="8.00390625" style="0" customWidth="1"/>
    <col min="12" max="12" width="7.7109375" style="0" customWidth="1"/>
    <col min="13" max="13" width="6.421875" style="0" customWidth="1"/>
    <col min="14" max="14" width="9.7109375" style="0" customWidth="1"/>
  </cols>
  <sheetData>
    <row r="1" spans="1:11" ht="15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s="17" customFormat="1" ht="36.7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73.5" customHeight="1">
      <c r="A7" s="1" t="s">
        <v>1</v>
      </c>
      <c r="B7" s="10" t="s">
        <v>2</v>
      </c>
      <c r="C7" s="2" t="s">
        <v>3</v>
      </c>
      <c r="D7" s="2" t="s">
        <v>12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1" t="s">
        <v>4</v>
      </c>
      <c r="L7" s="1" t="s">
        <v>8</v>
      </c>
      <c r="M7" s="1" t="s">
        <v>9</v>
      </c>
      <c r="N7" s="44" t="s">
        <v>10</v>
      </c>
    </row>
    <row r="8" spans="1:14" ht="24.75" customHeight="1">
      <c r="A8" s="5">
        <v>1</v>
      </c>
      <c r="B8" s="54" t="s">
        <v>60</v>
      </c>
      <c r="C8" s="6">
        <v>9</v>
      </c>
      <c r="D8" s="6" t="s">
        <v>33</v>
      </c>
      <c r="E8" s="6">
        <v>10</v>
      </c>
      <c r="F8" s="6">
        <v>9</v>
      </c>
      <c r="G8" s="6">
        <v>13</v>
      </c>
      <c r="H8" s="6">
        <v>11</v>
      </c>
      <c r="I8" s="6">
        <v>14</v>
      </c>
      <c r="J8" s="6">
        <v>24</v>
      </c>
      <c r="K8" s="3">
        <f>SUM(E8:J8)</f>
        <v>81</v>
      </c>
      <c r="L8" s="3">
        <v>1</v>
      </c>
      <c r="M8" s="4" t="s">
        <v>41</v>
      </c>
      <c r="N8" s="4">
        <f>K8/120*100</f>
        <v>67.5</v>
      </c>
    </row>
    <row r="9" spans="1:14" ht="24.75" customHeight="1">
      <c r="A9" s="5">
        <v>2</v>
      </c>
      <c r="B9" s="54" t="s">
        <v>61</v>
      </c>
      <c r="C9" s="6">
        <v>9</v>
      </c>
      <c r="D9" s="6" t="s">
        <v>32</v>
      </c>
      <c r="E9" s="6">
        <v>6</v>
      </c>
      <c r="F9" s="6">
        <v>10</v>
      </c>
      <c r="G9" s="6">
        <v>13</v>
      </c>
      <c r="H9" s="6">
        <v>8</v>
      </c>
      <c r="I9" s="6">
        <v>15</v>
      </c>
      <c r="J9" s="6">
        <v>23</v>
      </c>
      <c r="K9" s="3">
        <f>SUM(E9:J9)</f>
        <v>75</v>
      </c>
      <c r="L9" s="3">
        <v>2</v>
      </c>
      <c r="M9" s="4" t="s">
        <v>42</v>
      </c>
      <c r="N9" s="52">
        <f>K9/120*100</f>
        <v>62.5</v>
      </c>
    </row>
    <row r="10" spans="1:14" ht="15">
      <c r="A10" s="18"/>
      <c r="B10" s="3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2:3" ht="15.75">
      <c r="B11" s="48" t="s">
        <v>5</v>
      </c>
      <c r="C11" s="29"/>
    </row>
    <row r="12" spans="2:3" ht="15.75">
      <c r="B12" s="49"/>
      <c r="C12" s="22"/>
    </row>
    <row r="13" spans="2:3" ht="15.75">
      <c r="B13" s="48" t="s">
        <v>6</v>
      </c>
      <c r="C13" s="22"/>
    </row>
    <row r="14" spans="2:3" ht="15">
      <c r="B14" s="50"/>
      <c r="C14" s="22"/>
    </row>
    <row r="15" spans="2:3" ht="15.75">
      <c r="B15" s="51" t="s">
        <v>7</v>
      </c>
      <c r="C15" s="22"/>
    </row>
    <row r="16" ht="15">
      <c r="C16" s="28"/>
    </row>
    <row r="17" spans="2:3" ht="15">
      <c r="B17" s="15"/>
      <c r="C17" s="28"/>
    </row>
    <row r="18" spans="2:3" ht="15.75">
      <c r="B18" s="14"/>
      <c r="C18" s="28"/>
    </row>
    <row r="19" spans="2:15" ht="15.75">
      <c r="B19"/>
      <c r="C19" s="9"/>
      <c r="D19" s="28"/>
      <c r="E19" s="28"/>
      <c r="F19" s="28"/>
      <c r="G19" s="28"/>
      <c r="H19" s="28"/>
      <c r="I19" s="28"/>
      <c r="J19" s="28"/>
      <c r="K19" s="28"/>
      <c r="L19" s="28"/>
      <c r="O19" s="28"/>
    </row>
  </sheetData>
  <sheetProtection/>
  <autoFilter ref="A7:N9">
    <sortState ref="A8:N19">
      <sortCondition descending="1" sortBy="value" ref="K8:K19"/>
    </sortState>
  </autoFilter>
  <mergeCells count="5">
    <mergeCell ref="A1:K1"/>
    <mergeCell ref="A2:K2"/>
    <mergeCell ref="A4:K4"/>
    <mergeCell ref="A5:K5"/>
    <mergeCell ref="A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1.421875" style="11" customWidth="1"/>
    <col min="3" max="3" width="4.57421875" style="0" customWidth="1"/>
    <col min="4" max="4" width="20.421875" style="0" customWidth="1"/>
    <col min="5" max="8" width="5.7109375" style="0" customWidth="1"/>
    <col min="9" max="10" width="6.00390625" style="0" customWidth="1"/>
    <col min="11" max="12" width="7.8515625" style="0" customWidth="1"/>
    <col min="13" max="13" width="7.140625" style="0" customWidth="1"/>
    <col min="14" max="14" width="9.28125" style="0" customWidth="1"/>
  </cols>
  <sheetData>
    <row r="1" spans="1:11" ht="15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30.7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110.25">
      <c r="A7" s="1" t="s">
        <v>1</v>
      </c>
      <c r="B7" s="10" t="s">
        <v>2</v>
      </c>
      <c r="C7" s="2" t="s">
        <v>3</v>
      </c>
      <c r="D7" s="1" t="s">
        <v>12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1" t="s">
        <v>4</v>
      </c>
      <c r="L7" s="1" t="s">
        <v>8</v>
      </c>
      <c r="M7" s="1" t="s">
        <v>9</v>
      </c>
      <c r="N7" s="1" t="s">
        <v>10</v>
      </c>
    </row>
    <row r="8" spans="1:14" ht="24.75" customHeight="1">
      <c r="A8" s="5">
        <v>1</v>
      </c>
      <c r="B8" s="54" t="s">
        <v>62</v>
      </c>
      <c r="C8" s="24">
        <v>10</v>
      </c>
      <c r="D8" s="6" t="s">
        <v>35</v>
      </c>
      <c r="E8" s="6">
        <v>8</v>
      </c>
      <c r="F8" s="6">
        <v>14</v>
      </c>
      <c r="G8" s="6">
        <v>11</v>
      </c>
      <c r="H8" s="6">
        <v>7</v>
      </c>
      <c r="I8" s="24">
        <v>16</v>
      </c>
      <c r="J8" s="24">
        <v>23</v>
      </c>
      <c r="K8" s="25">
        <f>SUM(E8:J8)</f>
        <v>79</v>
      </c>
      <c r="L8" s="25">
        <v>1</v>
      </c>
      <c r="M8" s="26" t="s">
        <v>41</v>
      </c>
      <c r="N8" s="53">
        <f>K8/120*100</f>
        <v>65.83333333333333</v>
      </c>
    </row>
    <row r="9" spans="1:14" ht="24.75" customHeight="1">
      <c r="A9" s="5">
        <v>2</v>
      </c>
      <c r="B9" s="54" t="s">
        <v>63</v>
      </c>
      <c r="C9" s="24">
        <v>10</v>
      </c>
      <c r="D9" s="6" t="s">
        <v>36</v>
      </c>
      <c r="E9" s="6">
        <v>9</v>
      </c>
      <c r="F9" s="6">
        <v>15</v>
      </c>
      <c r="G9" s="6">
        <v>12</v>
      </c>
      <c r="H9" s="6">
        <v>10</v>
      </c>
      <c r="I9" s="24">
        <v>2</v>
      </c>
      <c r="J9" s="24">
        <v>23</v>
      </c>
      <c r="K9" s="25">
        <f>SUM(E9:J9)</f>
        <v>71</v>
      </c>
      <c r="L9" s="25">
        <v>2</v>
      </c>
      <c r="M9" s="26" t="s">
        <v>42</v>
      </c>
      <c r="N9" s="53">
        <f>K9/120*100</f>
        <v>59.166666666666664</v>
      </c>
    </row>
    <row r="10" spans="1:14" ht="24.75" customHeight="1">
      <c r="A10" s="5">
        <v>3</v>
      </c>
      <c r="B10" s="54" t="s">
        <v>64</v>
      </c>
      <c r="C10" s="24">
        <v>10</v>
      </c>
      <c r="D10" s="6" t="s">
        <v>34</v>
      </c>
      <c r="E10" s="6">
        <v>5</v>
      </c>
      <c r="F10" s="6">
        <v>8</v>
      </c>
      <c r="G10" s="6">
        <v>3</v>
      </c>
      <c r="H10" s="6">
        <v>10</v>
      </c>
      <c r="I10" s="24">
        <v>3</v>
      </c>
      <c r="J10" s="24">
        <v>0</v>
      </c>
      <c r="K10" s="25">
        <f>SUM(E10:J10)</f>
        <v>29</v>
      </c>
      <c r="L10" s="25">
        <v>3</v>
      </c>
      <c r="M10" s="26"/>
      <c r="N10" s="53">
        <f>K10/120*100</f>
        <v>24.166666666666668</v>
      </c>
    </row>
    <row r="11" spans="1:14" s="28" customFormat="1" ht="15">
      <c r="A11" s="18"/>
      <c r="B11" s="40"/>
      <c r="C11" s="41"/>
      <c r="D11" s="42"/>
      <c r="E11" s="42"/>
      <c r="F11" s="42"/>
      <c r="G11" s="42"/>
      <c r="H11" s="42"/>
      <c r="I11" s="41"/>
      <c r="J11" s="41"/>
      <c r="K11" s="41"/>
      <c r="L11" s="41"/>
      <c r="M11" s="41"/>
      <c r="N11" s="43"/>
    </row>
    <row r="12" spans="1:2" ht="15.75">
      <c r="A12" s="12"/>
      <c r="B12" s="48" t="s">
        <v>5</v>
      </c>
    </row>
    <row r="13" spans="1:2" ht="15.75">
      <c r="A13" s="13"/>
      <c r="B13" s="49"/>
    </row>
    <row r="14" spans="1:2" ht="15.75">
      <c r="A14" s="12"/>
      <c r="B14" s="48" t="s">
        <v>6</v>
      </c>
    </row>
    <row r="15" spans="1:2" ht="15.75">
      <c r="A15" s="13"/>
      <c r="B15" s="50"/>
    </row>
    <row r="16" spans="1:2" ht="15.75">
      <c r="A16" s="13"/>
      <c r="B16" s="51" t="s">
        <v>7</v>
      </c>
    </row>
    <row r="17" ht="15">
      <c r="A17" s="11"/>
    </row>
    <row r="18" spans="1:2" ht="15.75">
      <c r="A18" s="14"/>
      <c r="B18" s="14"/>
    </row>
    <row r="19" spans="3:14" ht="15">
      <c r="C19" s="28"/>
      <c r="D19" s="28"/>
      <c r="E19" s="28"/>
      <c r="F19" s="28"/>
      <c r="G19" s="28"/>
      <c r="H19" s="28"/>
      <c r="I19" s="28"/>
      <c r="J19" s="28"/>
      <c r="K19" s="28"/>
      <c r="N19" s="28"/>
    </row>
  </sheetData>
  <sheetProtection/>
  <autoFilter ref="A7:N10">
    <sortState ref="A8:N19">
      <sortCondition descending="1" sortBy="value" ref="K8:K19"/>
    </sortState>
  </autoFilter>
  <mergeCells count="5">
    <mergeCell ref="A1:K1"/>
    <mergeCell ref="A2:K2"/>
    <mergeCell ref="A4:K4"/>
    <mergeCell ref="A5:K5"/>
    <mergeCell ref="A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22.00390625" style="11" customWidth="1"/>
    <col min="3" max="3" width="4.57421875" style="28" customWidth="1"/>
    <col min="4" max="4" width="22.7109375" style="28" customWidth="1"/>
    <col min="5" max="10" width="4.7109375" style="28" customWidth="1"/>
    <col min="11" max="11" width="8.00390625" style="28" customWidth="1"/>
    <col min="12" max="12" width="8.00390625" style="0" customWidth="1"/>
    <col min="13" max="13" width="6.7109375" style="0" customWidth="1"/>
    <col min="14" max="14" width="9.57421875" style="28" customWidth="1"/>
  </cols>
  <sheetData>
    <row r="1" spans="1:11" ht="15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32.2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1" ht="15.75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7" spans="1:14" ht="77.25" customHeight="1">
      <c r="A7" s="1" t="s">
        <v>1</v>
      </c>
      <c r="B7" s="10" t="s">
        <v>2</v>
      </c>
      <c r="C7" s="27" t="s">
        <v>3</v>
      </c>
      <c r="D7" s="27" t="s">
        <v>12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1" t="s">
        <v>4</v>
      </c>
      <c r="L7" s="1" t="s">
        <v>8</v>
      </c>
      <c r="M7" s="1" t="s">
        <v>9</v>
      </c>
      <c r="N7" s="44" t="s">
        <v>10</v>
      </c>
    </row>
    <row r="8" spans="1:14" ht="24.75" customHeight="1">
      <c r="A8" s="30">
        <v>1</v>
      </c>
      <c r="B8" s="54" t="s">
        <v>65</v>
      </c>
      <c r="C8" s="24">
        <v>11</v>
      </c>
      <c r="D8" s="24" t="s">
        <v>38</v>
      </c>
      <c r="E8" s="24">
        <v>10</v>
      </c>
      <c r="F8" s="24">
        <v>12</v>
      </c>
      <c r="G8" s="24">
        <v>19</v>
      </c>
      <c r="H8" s="24">
        <v>10</v>
      </c>
      <c r="I8" s="24">
        <v>0</v>
      </c>
      <c r="J8" s="24">
        <v>0</v>
      </c>
      <c r="K8" s="25">
        <f>SUM(E8:J8)</f>
        <v>51</v>
      </c>
      <c r="L8" s="3">
        <v>1</v>
      </c>
      <c r="M8" s="4"/>
      <c r="N8" s="53">
        <f>K8/120*100</f>
        <v>42.5</v>
      </c>
    </row>
    <row r="9" spans="1:14" ht="24.75" customHeight="1">
      <c r="A9" s="30">
        <v>2</v>
      </c>
      <c r="B9" s="54" t="s">
        <v>66</v>
      </c>
      <c r="C9" s="24">
        <v>11</v>
      </c>
      <c r="D9" s="24" t="s">
        <v>37</v>
      </c>
      <c r="E9" s="24">
        <v>8</v>
      </c>
      <c r="F9" s="24">
        <v>13</v>
      </c>
      <c r="G9" s="24">
        <v>8</v>
      </c>
      <c r="H9" s="24">
        <v>6</v>
      </c>
      <c r="I9" s="24">
        <v>0</v>
      </c>
      <c r="J9" s="24">
        <v>0</v>
      </c>
      <c r="K9" s="25">
        <f>SUM(E9:J9)</f>
        <v>35</v>
      </c>
      <c r="L9" s="3">
        <v>2</v>
      </c>
      <c r="M9" s="4"/>
      <c r="N9" s="53">
        <f>K9/120*100</f>
        <v>29.166666666666668</v>
      </c>
    </row>
    <row r="10" spans="1:14" ht="15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18"/>
      <c r="M10" s="18"/>
      <c r="N10" s="33"/>
    </row>
    <row r="11" spans="1:14" ht="15.75">
      <c r="A11" s="32"/>
      <c r="B11" s="48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18"/>
      <c r="M11" s="18"/>
      <c r="N11" s="33"/>
    </row>
    <row r="12" spans="1:14" ht="15.75">
      <c r="A12" s="12"/>
      <c r="B12" s="49"/>
      <c r="C12"/>
      <c r="D12"/>
      <c r="E12"/>
      <c r="F12"/>
      <c r="G12"/>
      <c r="H12"/>
      <c r="I12"/>
      <c r="J12"/>
      <c r="K12"/>
      <c r="N12"/>
    </row>
    <row r="13" spans="1:14" ht="15.75">
      <c r="A13" s="13"/>
      <c r="B13" s="48" t="s">
        <v>6</v>
      </c>
      <c r="C13"/>
      <c r="D13"/>
      <c r="E13"/>
      <c r="F13"/>
      <c r="G13"/>
      <c r="H13"/>
      <c r="I13"/>
      <c r="J13"/>
      <c r="K13"/>
      <c r="N13"/>
    </row>
    <row r="14" spans="1:14" ht="15.75">
      <c r="A14" s="12"/>
      <c r="B14" s="50"/>
      <c r="C14"/>
      <c r="D14"/>
      <c r="E14"/>
      <c r="F14"/>
      <c r="G14"/>
      <c r="H14"/>
      <c r="I14"/>
      <c r="J14"/>
      <c r="K14"/>
      <c r="N14"/>
    </row>
    <row r="15" spans="1:14" ht="15.75">
      <c r="A15" s="13"/>
      <c r="B15" s="51" t="s">
        <v>7</v>
      </c>
      <c r="C15"/>
      <c r="D15"/>
      <c r="E15"/>
      <c r="F15"/>
      <c r="G15"/>
      <c r="H15"/>
      <c r="I15"/>
      <c r="J15"/>
      <c r="K15"/>
      <c r="N15"/>
    </row>
    <row r="16" spans="1:14" ht="15.75">
      <c r="A16" s="13"/>
      <c r="C16"/>
      <c r="D16"/>
      <c r="E16"/>
      <c r="F16"/>
      <c r="G16"/>
      <c r="H16"/>
      <c r="I16"/>
      <c r="J16"/>
      <c r="K16"/>
      <c r="N16"/>
    </row>
    <row r="17" spans="1:14" ht="15.75">
      <c r="A17" s="15"/>
      <c r="B17" s="14"/>
      <c r="C17"/>
      <c r="D17"/>
      <c r="E17"/>
      <c r="F17"/>
      <c r="G17"/>
      <c r="H17"/>
      <c r="I17"/>
      <c r="J17"/>
      <c r="K17"/>
      <c r="N17"/>
    </row>
    <row r="18" spans="1:14" ht="15.75">
      <c r="A18" s="14"/>
      <c r="B18" s="8"/>
      <c r="C18"/>
      <c r="D18"/>
      <c r="E18"/>
      <c r="F18"/>
      <c r="G18"/>
      <c r="H18"/>
      <c r="I18"/>
      <c r="J18"/>
      <c r="K18"/>
      <c r="N18"/>
    </row>
  </sheetData>
  <sheetProtection/>
  <autoFilter ref="A7:N9">
    <sortState ref="A8:N18">
      <sortCondition descending="1" sortBy="value" ref="K8:K18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2017-12-07T06:32:54Z</dcterms:modified>
  <cp:category/>
  <cp:version/>
  <cp:contentType/>
  <cp:contentStatus/>
</cp:coreProperties>
</file>