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5120" windowHeight="8010" activeTab="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класс'!$A$7:$S$7</definedName>
    <definedName name="_xlnm._FilterDatabase" localSheetId="2" hidden="1">'11 класс'!$A$7:$Q$7</definedName>
    <definedName name="_xlnm._FilterDatabase" localSheetId="0" hidden="1">'9 класс'!$B$7:$Q$7</definedName>
  </definedNames>
  <calcPr fullCalcOnLoad="1"/>
</workbook>
</file>

<file path=xl/sharedStrings.xml><?xml version="1.0" encoding="utf-8"?>
<sst xmlns="http://schemas.openxmlformats.org/spreadsheetml/2006/main" count="263" uniqueCount="217">
  <si>
    <t xml:space="preserve">ТЮМЕНСКАЯ ОБЛАСТЬ </t>
  </si>
  <si>
    <t>№</t>
  </si>
  <si>
    <t>Фамилия участника</t>
  </si>
  <si>
    <t>Класс</t>
  </si>
  <si>
    <t>ИТОГО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</si>
  <si>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</si>
  <si>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</si>
  <si>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</si>
  <si>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</si>
  <si>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II МУНИЦИПАЛЬНЫЙ  ЭТАП ВСЕРОССИЙСКОЙ ОЛИМПИАДЫ  ШКОЛЬНИКОВ ПО ОБЩЕОБРАЗОВАТЕЛЬНЫМ  ПРЕДМЕТАМ</t>
  </si>
  <si>
    <t>II МУНИЦИПАЛЬНЫЙ  ЭТАП  ВСЕРОССИЙСКОЙ ОЛИМПИАДЫ  ШКОЛЬНИКОВ ПО ОБЩЕОБРАЗОВАТЕЛЬНЫМ  ПРЕДМЕТАМ</t>
  </si>
  <si>
    <t>шифр</t>
  </si>
  <si>
    <t>Шифр</t>
  </si>
  <si>
    <t>Часть 1</t>
  </si>
  <si>
    <t>Часть 2</t>
  </si>
  <si>
    <t>Часть 3</t>
  </si>
  <si>
    <t>Часть 4</t>
  </si>
  <si>
    <t>Часть 5</t>
  </si>
  <si>
    <t>Часть 6</t>
  </si>
  <si>
    <t>Часть 7</t>
  </si>
  <si>
    <t>Н.А.Сайфулина</t>
  </si>
  <si>
    <t>Н.В.Борщова</t>
  </si>
  <si>
    <r>
      <t>учащихся  9  класса по _____</t>
    </r>
    <r>
      <rPr>
        <b/>
        <u val="single"/>
        <sz val="12"/>
        <color indexed="8"/>
        <rFont val="Times New Roman"/>
        <family val="1"/>
      </rPr>
      <t>праву</t>
    </r>
    <r>
      <rPr>
        <b/>
        <sz val="12"/>
        <color indexed="8"/>
        <rFont val="Times New Roman"/>
        <family val="1"/>
      </rPr>
      <t>____  максимальный балл_ 50</t>
    </r>
  </si>
  <si>
    <t>23 ноября 2017 г.</t>
  </si>
  <si>
    <t>В 2017-2018 УЧЕБНОМ ГОДУ</t>
  </si>
  <si>
    <t>учащихся  10  класса по _____праву___  максимальный балл_55</t>
  </si>
  <si>
    <t xml:space="preserve">учащихся  11  класса по ___праву_____  максимальный балл_55_ </t>
  </si>
  <si>
    <t>В 2017 -2018 УЧЕБНОМ ГОДУ</t>
  </si>
  <si>
    <t>Е.П.Уткина</t>
  </si>
  <si>
    <t>Часть 8</t>
  </si>
  <si>
    <t>Часть 9</t>
  </si>
  <si>
    <t>Тоб-Право-10-304-04</t>
  </si>
  <si>
    <t>Тоб-Право-10-304-05</t>
  </si>
  <si>
    <t>Тоб-Право-10-304-08</t>
  </si>
  <si>
    <t>Тоб-Право-10-303-06</t>
  </si>
  <si>
    <t>Тоб-Право-10-305-5</t>
  </si>
  <si>
    <t>Тоб-Право-10-303-11</t>
  </si>
  <si>
    <t>Тоб-Право-10-303-14</t>
  </si>
  <si>
    <t>Тоб-Право-10-303-03</t>
  </si>
  <si>
    <t>Тоб-Право-10-303-15</t>
  </si>
  <si>
    <t>Тоб-Право-10-304-12</t>
  </si>
  <si>
    <t>Тоб-Право-10-303-13</t>
  </si>
  <si>
    <t>Тоб-Право-10-304-09</t>
  </si>
  <si>
    <t>Тоб-Право-10-304-11</t>
  </si>
  <si>
    <t>Тоб-Право-10-303-07</t>
  </si>
  <si>
    <t>Тоб-Право-10-304-01</t>
  </si>
  <si>
    <t>Тоб-Право-10-305-11</t>
  </si>
  <si>
    <t>Тоб-Право-10-303-12</t>
  </si>
  <si>
    <t>Тоб-Право-10-303-02</t>
  </si>
  <si>
    <t>Тоб-Право-10-303-04</t>
  </si>
  <si>
    <t>Тоб-Право-10-304-07</t>
  </si>
  <si>
    <t>Тоб-Право-10-303-05</t>
  </si>
  <si>
    <t>Тоб-Право-10-304-03</t>
  </si>
  <si>
    <t>Тоб-Право-10-305-10</t>
  </si>
  <si>
    <t>Тоб-Право-10-303-09</t>
  </si>
  <si>
    <t>Тоб-Право-10-305-4</t>
  </si>
  <si>
    <t>Тоб-Право-10-303-08</t>
  </si>
  <si>
    <t>Тоб-Право-10-304-02</t>
  </si>
  <si>
    <t>Тоб-Право-10-303-01</t>
  </si>
  <si>
    <t>Тоб-Право-10-305-1</t>
  </si>
  <si>
    <t>Тоб-Право-10-304-13</t>
  </si>
  <si>
    <t>Тоб-Право-10-304-10</t>
  </si>
  <si>
    <t>Тоб-Право-10-304-06</t>
  </si>
  <si>
    <t>Тоб-Право-11-302-03</t>
  </si>
  <si>
    <t>Тоб-Право-11-302-04</t>
  </si>
  <si>
    <t>Тоб-Право-11-301-1</t>
  </si>
  <si>
    <t>Тоб-Право-11-302-01</t>
  </si>
  <si>
    <t>Тоб-Право-11-302-05</t>
  </si>
  <si>
    <t>Тоб-Право-11-302-11</t>
  </si>
  <si>
    <t>Тоб-Право-11-302-08</t>
  </si>
  <si>
    <t>Тоб-Право-11-302-02</t>
  </si>
  <si>
    <t>Тоб-Право-11-302-10</t>
  </si>
  <si>
    <t>Тоб-Право-11-301-4</t>
  </si>
  <si>
    <t>Тоб-Право-11-301-06</t>
  </si>
  <si>
    <t>Тоб-Право-11-301-3</t>
  </si>
  <si>
    <t>Тоб-Право-11-302-12</t>
  </si>
  <si>
    <t>Тоб-Право-11-301-5</t>
  </si>
  <si>
    <t>Тоб-Право-11-301-7</t>
  </si>
  <si>
    <t>Тоб-Право-11-301-9</t>
  </si>
  <si>
    <t>Тоб-Право-11-302-06</t>
  </si>
  <si>
    <t>Тоб-Право-11-301-8</t>
  </si>
  <si>
    <t>Тоб-Право-11-301-2</t>
  </si>
  <si>
    <t>Тоб-Право-11-302-14</t>
  </si>
  <si>
    <t>Тоб-Право-11-302-07</t>
  </si>
  <si>
    <t>Тоб-Право-11-302-09</t>
  </si>
  <si>
    <t>Тоб-Право-9-305-6</t>
  </si>
  <si>
    <t>Тоб-Право-9-306-15</t>
  </si>
  <si>
    <t>Тоб-Право-9-307-10</t>
  </si>
  <si>
    <t>Тоб-Право-9-307-5</t>
  </si>
  <si>
    <t>Тоб-Право-9-307-2</t>
  </si>
  <si>
    <t>Тоб-Право-9-306-08</t>
  </si>
  <si>
    <t>Тоб-Право-9-305-2</t>
  </si>
  <si>
    <t>Тоб-Право-8-306-07</t>
  </si>
  <si>
    <t>Тоб-Право-8-306-10</t>
  </si>
  <si>
    <t>Тоб-Право-9-307-8</t>
  </si>
  <si>
    <t>Тоб-Право-8-307-9</t>
  </si>
  <si>
    <t>Тоб-Право-9-307-3</t>
  </si>
  <si>
    <t>Тоб-Право-9-305-7</t>
  </si>
  <si>
    <t>Тоб-Право-8-305-8</t>
  </si>
  <si>
    <t>Тоб-Право-8-306-12</t>
  </si>
  <si>
    <t>Тоб-Право-8-306-02</t>
  </si>
  <si>
    <t>Тоб-Право-9-307-11</t>
  </si>
  <si>
    <t>Тоб-Право-9-306-11</t>
  </si>
  <si>
    <t>Тоб-Право-9-307-7</t>
  </si>
  <si>
    <t>Тоб-Право-9-306-06</t>
  </si>
  <si>
    <t>Тоб-Право-9-305-9</t>
  </si>
  <si>
    <t>Тоб-Право-9-307-15</t>
  </si>
  <si>
    <t>Тоб-Право-9-306-09</t>
  </si>
  <si>
    <t>Тоб-Право-8-306-03</t>
  </si>
  <si>
    <t>Тоб-Право-8-305-1</t>
  </si>
  <si>
    <t>Тоб-Право-9-307-12</t>
  </si>
  <si>
    <t>Тоб-Право-9-306-01</t>
  </si>
  <si>
    <t>Тоб-Право-8-306-05</t>
  </si>
  <si>
    <t>Тоб-Право-8-306-04</t>
  </si>
  <si>
    <t>Тоб-Право-9-307-6</t>
  </si>
  <si>
    <t>Тоб-Право-8-307-16</t>
  </si>
  <si>
    <t>Тоб-Право-9-307-14</t>
  </si>
  <si>
    <t>Тоб-Право-9-306-14</t>
  </si>
  <si>
    <t>Тоб-Право-9-307-4</t>
  </si>
  <si>
    <t>Тоб-Право-9-307-13</t>
  </si>
  <si>
    <t>Тоб-Право-9-305-3</t>
  </si>
  <si>
    <t>Тоб-Право-11-301-10</t>
  </si>
  <si>
    <t>Тоб-Право-11-302-13</t>
  </si>
  <si>
    <t>Кадырова Д.М.</t>
  </si>
  <si>
    <t>Бодунов И.И.</t>
  </si>
  <si>
    <t>Сайко О.К.</t>
  </si>
  <si>
    <t>Айтнякова Р.Э.</t>
  </si>
  <si>
    <t>Черкасов А.В.</t>
  </si>
  <si>
    <t>Ермилов А.С.</t>
  </si>
  <si>
    <t>Комольцева А.П.</t>
  </si>
  <si>
    <t>Усольцева К.И.</t>
  </si>
  <si>
    <t>Кошкаров В.В.</t>
  </si>
  <si>
    <t>Каминский Л.Ю.</t>
  </si>
  <si>
    <t>Устинова К.О.</t>
  </si>
  <si>
    <t>Тунгусова С.М.</t>
  </si>
  <si>
    <t>Маркин Д.О.</t>
  </si>
  <si>
    <t>Овсянкин С.Г.</t>
  </si>
  <si>
    <t>Сагдиев А.Ю.</t>
  </si>
  <si>
    <t>Яхно С.В.</t>
  </si>
  <si>
    <t>Анисимов А.Н.</t>
  </si>
  <si>
    <t>Кадыба Ю.С.</t>
  </si>
  <si>
    <t>Казачек А.И.</t>
  </si>
  <si>
    <t>Цапцов Г.В.</t>
  </si>
  <si>
    <t>Асланов Э.М.</t>
  </si>
  <si>
    <t>Сеитова А.В.</t>
  </si>
  <si>
    <t>Жабурдёнок О.А.</t>
  </si>
  <si>
    <t>Тунгусова А.В.</t>
  </si>
  <si>
    <t>Анисимова  К.Б.</t>
  </si>
  <si>
    <t>Сердюк Е.В.</t>
  </si>
  <si>
    <t>Яковлева А.Е.</t>
  </si>
  <si>
    <t>Токарь А.М.</t>
  </si>
  <si>
    <t>Квашнин Р.Ю.</t>
  </si>
  <si>
    <t>Созонова С.О.</t>
  </si>
  <si>
    <t>Прокопчук Т.С.</t>
  </si>
  <si>
    <t>Шумилова Е.Е.</t>
  </si>
  <si>
    <t>Волкова Е.О.</t>
  </si>
  <si>
    <t>Созонов Д.О.</t>
  </si>
  <si>
    <t>Василенко А.И.</t>
  </si>
  <si>
    <t>Сухинин М.Е.</t>
  </si>
  <si>
    <t>Чуба А.А.</t>
  </si>
  <si>
    <t>Захарова С.Д.</t>
  </si>
  <si>
    <t>Ефименко М.Ю.</t>
  </si>
  <si>
    <t>Просвиркина О.Ф.</t>
  </si>
  <si>
    <t>Копотилова А.А.</t>
  </si>
  <si>
    <t>Кронбкалнс И.И.</t>
  </si>
  <si>
    <t>Осоткина П.В.</t>
  </si>
  <si>
    <t>Оздоев З.А.</t>
  </si>
  <si>
    <t>Денисова Н.М.</t>
  </si>
  <si>
    <t>Мадьярова М.Р.</t>
  </si>
  <si>
    <t>Кулешова А.П.</t>
  </si>
  <si>
    <t>Кравченко Е.О.</t>
  </si>
  <si>
    <t>Галактионов А.В.</t>
  </si>
  <si>
    <t>Толстогузова П.В.</t>
  </si>
  <si>
    <t>Новоторженова И.Ю.</t>
  </si>
  <si>
    <t>Сучкова А.С.</t>
  </si>
  <si>
    <t>Гладун Д.А.</t>
  </si>
  <si>
    <t>Коробейников К.Г.</t>
  </si>
  <si>
    <t>Камылов Р.А.</t>
  </si>
  <si>
    <t>Давлетбаев Д.Х.</t>
  </si>
  <si>
    <t>Саитбаталова Д.М.</t>
  </si>
  <si>
    <t>Федорчук М.К.</t>
  </si>
  <si>
    <t>Богданова Е.А.</t>
  </si>
  <si>
    <t>Иванина А.А.</t>
  </si>
  <si>
    <t>Асавлюк А.С.</t>
  </si>
  <si>
    <t>Шулинин Д.А.</t>
  </si>
  <si>
    <t>Казнина С.Э.</t>
  </si>
  <si>
    <t>Кравченко В.В.</t>
  </si>
  <si>
    <t>Беляева С.Е.</t>
  </si>
  <si>
    <t>Котелкина Е.А.</t>
  </si>
  <si>
    <t>Кудинова К.С.</t>
  </si>
  <si>
    <t>Бакиев Г.Р.</t>
  </si>
  <si>
    <t>Дементьева А.А.</t>
  </si>
  <si>
    <t>Пашнина Е.С.</t>
  </si>
  <si>
    <t>Собольникова П.И.</t>
  </si>
  <si>
    <t>Глушко М.Е.</t>
  </si>
  <si>
    <t>Кульгавый Д.С.</t>
  </si>
  <si>
    <t>Мадиева К.З.</t>
  </si>
  <si>
    <t>Миклина О.О.</t>
  </si>
  <si>
    <t>Темирова Д.Т.</t>
  </si>
  <si>
    <t>Имашева Д.А.</t>
  </si>
  <si>
    <t>Касьянова О.В.</t>
  </si>
  <si>
    <t>Малюгина Н.В.</t>
  </si>
  <si>
    <t>Мирхамитова Л.В.</t>
  </si>
  <si>
    <t>Полякова Е.А.</t>
  </si>
  <si>
    <t>Тудвасева А.А.</t>
  </si>
  <si>
    <t>Вахитов Р.М.</t>
  </si>
  <si>
    <t>Редикульцев А.В.</t>
  </si>
  <si>
    <t>Сухоногова П.А.</t>
  </si>
  <si>
    <t>Иванова А.М.</t>
  </si>
  <si>
    <t>Проворов Н.Р.</t>
  </si>
  <si>
    <t>Скалыга Е.И.</t>
  </si>
  <si>
    <t>Савина Е.В.</t>
  </si>
  <si>
    <t>Вайцель В.А.</t>
  </si>
  <si>
    <t>Лебедева Д.Д.</t>
  </si>
  <si>
    <t>Кугаевская И.В.</t>
  </si>
  <si>
    <t>Соколов Д.Д.</t>
  </si>
  <si>
    <t>Процких Е.В.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</si>
</sst>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0" fillId="0" borderId="11" xfId="0" applyFont="1" applyBorder="1" applyAlignment="1">
      <alignment horizontal="right" vertical="top"/>
    </xf>
    <xf numFmtId="0" fontId="56" fillId="0" borderId="11" xfId="0" applyFont="1" applyBorder="1" applyAlignment="1">
      <alignment horizontal="right" vertical="top"/>
    </xf>
    <xf numFmtId="0" fontId="56" fillId="0" borderId="11" xfId="0" applyFont="1" applyBorder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11" fillId="0" borderId="11" xfId="52" applyNumberFormat="1" applyFont="1" applyFill="1" applyBorder="1" applyAlignment="1">
      <alignment horizontal="center" vertical="top" wrapText="1"/>
      <protection/>
    </xf>
    <xf numFmtId="0" fontId="5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top"/>
    </xf>
    <xf numFmtId="49" fontId="12" fillId="0" borderId="11" xfId="52" applyNumberFormat="1" applyFont="1" applyFill="1" applyBorder="1" applyAlignment="1">
      <alignment horizontal="center" vertical="top" wrapText="1"/>
      <protection/>
    </xf>
    <xf numFmtId="2" fontId="12" fillId="0" borderId="11" xfId="0" applyNumberFormat="1" applyFont="1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177" fontId="12" fillId="0" borderId="11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62" fillId="0" borderId="0" xfId="0" applyFont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33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5" fillId="0" borderId="11" xfId="52" applyFont="1" applyFill="1" applyBorder="1" applyAlignment="1">
      <alignment horizontal="center" vertical="top" wrapText="1"/>
      <protection/>
    </xf>
    <xf numFmtId="0" fontId="1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7" fillId="0" borderId="0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top" wrapText="1"/>
    </xf>
    <xf numFmtId="0" fontId="15" fillId="0" borderId="0" xfId="52" applyFont="1" applyFill="1" applyBorder="1" applyAlignment="1">
      <alignment horizontal="center" vertical="top" wrapText="1"/>
      <protection/>
    </xf>
    <xf numFmtId="49" fontId="11" fillId="0" borderId="0" xfId="52" applyNumberFormat="1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628900" y="6591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628900" y="6591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66725"/>
    <xdr:sp fLocksText="0">
      <xdr:nvSpPr>
        <xdr:cNvPr id="3" name="Text Box 1"/>
        <xdr:cNvSpPr txBox="1">
          <a:spLocks noChangeArrowheads="1"/>
        </xdr:cNvSpPr>
      </xdr:nvSpPr>
      <xdr:spPr>
        <a:xfrm>
          <a:off x="2628900" y="23241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2628900" y="2324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22</xdr:row>
      <xdr:rowOff>0</xdr:rowOff>
    </xdr:from>
    <xdr:ext cx="76200" cy="1047750"/>
    <xdr:sp fLocksText="0">
      <xdr:nvSpPr>
        <xdr:cNvPr id="5" name="Text Box 1"/>
        <xdr:cNvSpPr txBox="1">
          <a:spLocks noChangeArrowheads="1"/>
        </xdr:cNvSpPr>
      </xdr:nvSpPr>
      <xdr:spPr>
        <a:xfrm>
          <a:off x="476250" y="65913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22</xdr:row>
      <xdr:rowOff>0</xdr:rowOff>
    </xdr:from>
    <xdr:ext cx="76200" cy="1047750"/>
    <xdr:sp fLocksText="0">
      <xdr:nvSpPr>
        <xdr:cNvPr id="6" name="Text Box 1"/>
        <xdr:cNvSpPr txBox="1">
          <a:spLocks noChangeArrowheads="1"/>
        </xdr:cNvSpPr>
      </xdr:nvSpPr>
      <xdr:spPr>
        <a:xfrm>
          <a:off x="476250" y="65913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400050</xdr:rowOff>
    </xdr:from>
    <xdr:ext cx="66675" cy="1028700"/>
    <xdr:sp fLocksText="0">
      <xdr:nvSpPr>
        <xdr:cNvPr id="7" name="Text Box 1"/>
        <xdr:cNvSpPr txBox="1">
          <a:spLocks noChangeArrowheads="1"/>
        </xdr:cNvSpPr>
      </xdr:nvSpPr>
      <xdr:spPr>
        <a:xfrm>
          <a:off x="4400550" y="11391900"/>
          <a:ext cx="666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266700</xdr:rowOff>
    </xdr:from>
    <xdr:ext cx="66675" cy="876300"/>
    <xdr:sp fLocksText="0">
      <xdr:nvSpPr>
        <xdr:cNvPr id="8" name="Text Box 1"/>
        <xdr:cNvSpPr txBox="1">
          <a:spLocks noChangeArrowheads="1"/>
        </xdr:cNvSpPr>
      </xdr:nvSpPr>
      <xdr:spPr>
        <a:xfrm>
          <a:off x="4400550" y="11258550"/>
          <a:ext cx="666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0"/>
    <xdr:sp fLocksText="0">
      <xdr:nvSpPr>
        <xdr:cNvPr id="9" name="Text Box 1"/>
        <xdr:cNvSpPr txBox="1">
          <a:spLocks noChangeArrowheads="1"/>
        </xdr:cNvSpPr>
      </xdr:nvSpPr>
      <xdr:spPr>
        <a:xfrm>
          <a:off x="2628900" y="6591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2628900" y="6591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504825"/>
    <xdr:sp fLocksText="0">
      <xdr:nvSpPr>
        <xdr:cNvPr id="11" name="Text Box 1"/>
        <xdr:cNvSpPr txBox="1">
          <a:spLocks noChangeArrowheads="1"/>
        </xdr:cNvSpPr>
      </xdr:nvSpPr>
      <xdr:spPr>
        <a:xfrm>
          <a:off x="2628900" y="13592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2628900" y="13592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95250"/>
    <xdr:sp fLocksText="0">
      <xdr:nvSpPr>
        <xdr:cNvPr id="13" name="Text Box 1"/>
        <xdr:cNvSpPr txBox="1">
          <a:spLocks noChangeArrowheads="1"/>
        </xdr:cNvSpPr>
      </xdr:nvSpPr>
      <xdr:spPr>
        <a:xfrm>
          <a:off x="2628900" y="3676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95250"/>
    <xdr:sp fLocksText="0">
      <xdr:nvSpPr>
        <xdr:cNvPr id="14" name="Text Box 1"/>
        <xdr:cNvSpPr txBox="1">
          <a:spLocks noChangeArrowheads="1"/>
        </xdr:cNvSpPr>
      </xdr:nvSpPr>
      <xdr:spPr>
        <a:xfrm>
          <a:off x="2628900" y="36766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0"/>
    <xdr:sp fLocksText="0">
      <xdr:nvSpPr>
        <xdr:cNvPr id="15" name="Text Box 1"/>
        <xdr:cNvSpPr txBox="1">
          <a:spLocks noChangeArrowheads="1"/>
        </xdr:cNvSpPr>
      </xdr:nvSpPr>
      <xdr:spPr>
        <a:xfrm>
          <a:off x="2628900" y="65913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0"/>
    <xdr:sp fLocksText="0">
      <xdr:nvSpPr>
        <xdr:cNvPr id="16" name="Text Box 1"/>
        <xdr:cNvSpPr txBox="1">
          <a:spLocks noChangeArrowheads="1"/>
        </xdr:cNvSpPr>
      </xdr:nvSpPr>
      <xdr:spPr>
        <a:xfrm>
          <a:off x="2628900" y="65913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76250"/>
    <xdr:sp fLocksText="0">
      <xdr:nvSpPr>
        <xdr:cNvPr id="17" name="Text Box 1"/>
        <xdr:cNvSpPr txBox="1">
          <a:spLocks noChangeArrowheads="1"/>
        </xdr:cNvSpPr>
      </xdr:nvSpPr>
      <xdr:spPr>
        <a:xfrm>
          <a:off x="2628900" y="659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76250"/>
    <xdr:sp fLocksText="0">
      <xdr:nvSpPr>
        <xdr:cNvPr id="18" name="Text Box 1"/>
        <xdr:cNvSpPr txBox="1">
          <a:spLocks noChangeArrowheads="1"/>
        </xdr:cNvSpPr>
      </xdr:nvSpPr>
      <xdr:spPr>
        <a:xfrm>
          <a:off x="2628900" y="659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571500"/>
    <xdr:sp fLocksText="0">
      <xdr:nvSpPr>
        <xdr:cNvPr id="19" name="Text Box 1"/>
        <xdr:cNvSpPr txBox="1">
          <a:spLocks noChangeArrowheads="1"/>
        </xdr:cNvSpPr>
      </xdr:nvSpPr>
      <xdr:spPr>
        <a:xfrm>
          <a:off x="2628900" y="138303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571500"/>
    <xdr:sp fLocksText="0">
      <xdr:nvSpPr>
        <xdr:cNvPr id="20" name="Text Box 1"/>
        <xdr:cNvSpPr txBox="1">
          <a:spLocks noChangeArrowheads="1"/>
        </xdr:cNvSpPr>
      </xdr:nvSpPr>
      <xdr:spPr>
        <a:xfrm>
          <a:off x="2628900" y="138303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495300"/>
    <xdr:sp fLocksText="0">
      <xdr:nvSpPr>
        <xdr:cNvPr id="21" name="Text Box 1"/>
        <xdr:cNvSpPr txBox="1">
          <a:spLocks noChangeArrowheads="1"/>
        </xdr:cNvSpPr>
      </xdr:nvSpPr>
      <xdr:spPr>
        <a:xfrm>
          <a:off x="2628900" y="9791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495300"/>
    <xdr:sp fLocksText="0">
      <xdr:nvSpPr>
        <xdr:cNvPr id="22" name="Text Box 1"/>
        <xdr:cNvSpPr txBox="1">
          <a:spLocks noChangeArrowheads="1"/>
        </xdr:cNvSpPr>
      </xdr:nvSpPr>
      <xdr:spPr>
        <a:xfrm>
          <a:off x="2628900" y="9791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2628900" y="6591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2628900" y="6591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25" name="Text Box 1"/>
        <xdr:cNvSpPr txBox="1">
          <a:spLocks noChangeArrowheads="1"/>
        </xdr:cNvSpPr>
      </xdr:nvSpPr>
      <xdr:spPr>
        <a:xfrm>
          <a:off x="2628900" y="6591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26" name="Text Box 1"/>
        <xdr:cNvSpPr txBox="1">
          <a:spLocks noChangeArrowheads="1"/>
        </xdr:cNvSpPr>
      </xdr:nvSpPr>
      <xdr:spPr>
        <a:xfrm>
          <a:off x="2628900" y="6591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85750"/>
    <xdr:sp fLocksText="0">
      <xdr:nvSpPr>
        <xdr:cNvPr id="27" name="Text Box 1"/>
        <xdr:cNvSpPr txBox="1">
          <a:spLocks noChangeArrowheads="1"/>
        </xdr:cNvSpPr>
      </xdr:nvSpPr>
      <xdr:spPr>
        <a:xfrm>
          <a:off x="2628900" y="65913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85750"/>
    <xdr:sp fLocksText="0">
      <xdr:nvSpPr>
        <xdr:cNvPr id="28" name="Text Box 1"/>
        <xdr:cNvSpPr txBox="1">
          <a:spLocks noChangeArrowheads="1"/>
        </xdr:cNvSpPr>
      </xdr:nvSpPr>
      <xdr:spPr>
        <a:xfrm>
          <a:off x="2628900" y="65913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29" name="Text Box 1"/>
        <xdr:cNvSpPr txBox="1">
          <a:spLocks noChangeArrowheads="1"/>
        </xdr:cNvSpPr>
      </xdr:nvSpPr>
      <xdr:spPr>
        <a:xfrm>
          <a:off x="2628900" y="6191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30" name="Text Box 1"/>
        <xdr:cNvSpPr txBox="1">
          <a:spLocks noChangeArrowheads="1"/>
        </xdr:cNvSpPr>
      </xdr:nvSpPr>
      <xdr:spPr>
        <a:xfrm>
          <a:off x="2628900" y="6191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381000</xdr:rowOff>
    </xdr:from>
    <xdr:ext cx="76200" cy="504825"/>
    <xdr:sp fLocksText="0">
      <xdr:nvSpPr>
        <xdr:cNvPr id="31" name="Text Box 1"/>
        <xdr:cNvSpPr txBox="1">
          <a:spLocks noChangeArrowheads="1"/>
        </xdr:cNvSpPr>
      </xdr:nvSpPr>
      <xdr:spPr>
        <a:xfrm>
          <a:off x="2628900" y="129730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400050</xdr:rowOff>
    </xdr:from>
    <xdr:ext cx="76200" cy="266700"/>
    <xdr:sp fLocksText="0">
      <xdr:nvSpPr>
        <xdr:cNvPr id="32" name="Text Box 1"/>
        <xdr:cNvSpPr txBox="1">
          <a:spLocks noChangeArrowheads="1"/>
        </xdr:cNvSpPr>
      </xdr:nvSpPr>
      <xdr:spPr>
        <a:xfrm>
          <a:off x="2628900" y="129921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66700"/>
    <xdr:sp fLocksText="0">
      <xdr:nvSpPr>
        <xdr:cNvPr id="33" name="Text Box 1"/>
        <xdr:cNvSpPr txBox="1">
          <a:spLocks noChangeArrowheads="1"/>
        </xdr:cNvSpPr>
      </xdr:nvSpPr>
      <xdr:spPr>
        <a:xfrm>
          <a:off x="2628900" y="5591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66700"/>
    <xdr:sp fLocksText="0">
      <xdr:nvSpPr>
        <xdr:cNvPr id="34" name="Text Box 1"/>
        <xdr:cNvSpPr txBox="1">
          <a:spLocks noChangeArrowheads="1"/>
        </xdr:cNvSpPr>
      </xdr:nvSpPr>
      <xdr:spPr>
        <a:xfrm>
          <a:off x="2628900" y="5591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495300"/>
    <xdr:sp fLocksText="0">
      <xdr:nvSpPr>
        <xdr:cNvPr id="35" name="Text Box 1"/>
        <xdr:cNvSpPr txBox="1">
          <a:spLocks noChangeArrowheads="1"/>
        </xdr:cNvSpPr>
      </xdr:nvSpPr>
      <xdr:spPr>
        <a:xfrm>
          <a:off x="2628900" y="117919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495300"/>
    <xdr:sp fLocksText="0">
      <xdr:nvSpPr>
        <xdr:cNvPr id="36" name="Text Box 1"/>
        <xdr:cNvSpPr txBox="1">
          <a:spLocks noChangeArrowheads="1"/>
        </xdr:cNvSpPr>
      </xdr:nvSpPr>
      <xdr:spPr>
        <a:xfrm>
          <a:off x="2628900" y="117919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81000"/>
    <xdr:sp fLocksText="0">
      <xdr:nvSpPr>
        <xdr:cNvPr id="37" name="Text Box 1"/>
        <xdr:cNvSpPr txBox="1">
          <a:spLocks noChangeArrowheads="1"/>
        </xdr:cNvSpPr>
      </xdr:nvSpPr>
      <xdr:spPr>
        <a:xfrm>
          <a:off x="2628900" y="1179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81000"/>
    <xdr:sp fLocksText="0">
      <xdr:nvSpPr>
        <xdr:cNvPr id="38" name="Text Box 1"/>
        <xdr:cNvSpPr txBox="1">
          <a:spLocks noChangeArrowheads="1"/>
        </xdr:cNvSpPr>
      </xdr:nvSpPr>
      <xdr:spPr>
        <a:xfrm>
          <a:off x="2628900" y="11791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39" name="Text Box 1"/>
        <xdr:cNvSpPr txBox="1">
          <a:spLocks noChangeArrowheads="1"/>
        </xdr:cNvSpPr>
      </xdr:nvSpPr>
      <xdr:spPr>
        <a:xfrm>
          <a:off x="2628900" y="3276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0"/>
    <xdr:sp fLocksText="0">
      <xdr:nvSpPr>
        <xdr:cNvPr id="40" name="Text Box 1"/>
        <xdr:cNvSpPr txBox="1">
          <a:spLocks noChangeArrowheads="1"/>
        </xdr:cNvSpPr>
      </xdr:nvSpPr>
      <xdr:spPr>
        <a:xfrm>
          <a:off x="2628900" y="3276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2628900" y="12992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2628900" y="12992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66700"/>
    <xdr:sp fLocksText="0">
      <xdr:nvSpPr>
        <xdr:cNvPr id="43" name="Text Box 1"/>
        <xdr:cNvSpPr txBox="1">
          <a:spLocks noChangeArrowheads="1"/>
        </xdr:cNvSpPr>
      </xdr:nvSpPr>
      <xdr:spPr>
        <a:xfrm>
          <a:off x="2628900" y="129921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66700"/>
    <xdr:sp fLocksText="0">
      <xdr:nvSpPr>
        <xdr:cNvPr id="44" name="Text Box 1"/>
        <xdr:cNvSpPr txBox="1">
          <a:spLocks noChangeArrowheads="1"/>
        </xdr:cNvSpPr>
      </xdr:nvSpPr>
      <xdr:spPr>
        <a:xfrm>
          <a:off x="2628900" y="129921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0"/>
    <xdr:sp fLocksText="0">
      <xdr:nvSpPr>
        <xdr:cNvPr id="45" name="Text Box 1"/>
        <xdr:cNvSpPr txBox="1">
          <a:spLocks noChangeArrowheads="1"/>
        </xdr:cNvSpPr>
      </xdr:nvSpPr>
      <xdr:spPr>
        <a:xfrm>
          <a:off x="2628900" y="129921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0"/>
    <xdr:sp fLocksText="0">
      <xdr:nvSpPr>
        <xdr:cNvPr id="46" name="Text Box 1"/>
        <xdr:cNvSpPr txBox="1">
          <a:spLocks noChangeArrowheads="1"/>
        </xdr:cNvSpPr>
      </xdr:nvSpPr>
      <xdr:spPr>
        <a:xfrm>
          <a:off x="2628900" y="129921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66700"/>
    <xdr:sp fLocksText="0">
      <xdr:nvSpPr>
        <xdr:cNvPr id="47" name="Text Box 1"/>
        <xdr:cNvSpPr txBox="1">
          <a:spLocks noChangeArrowheads="1"/>
        </xdr:cNvSpPr>
      </xdr:nvSpPr>
      <xdr:spPr>
        <a:xfrm>
          <a:off x="2628900" y="4429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66700"/>
    <xdr:sp fLocksText="0">
      <xdr:nvSpPr>
        <xdr:cNvPr id="48" name="Text Box 1"/>
        <xdr:cNvSpPr txBox="1">
          <a:spLocks noChangeArrowheads="1"/>
        </xdr:cNvSpPr>
      </xdr:nvSpPr>
      <xdr:spPr>
        <a:xfrm>
          <a:off x="2628900" y="4429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762000"/>
    <xdr:sp fLocksText="0">
      <xdr:nvSpPr>
        <xdr:cNvPr id="49" name="Text Box 1"/>
        <xdr:cNvSpPr txBox="1">
          <a:spLocks noChangeArrowheads="1"/>
        </xdr:cNvSpPr>
      </xdr:nvSpPr>
      <xdr:spPr>
        <a:xfrm>
          <a:off x="2628900" y="117919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400050"/>
    <xdr:sp fLocksText="0">
      <xdr:nvSpPr>
        <xdr:cNvPr id="50" name="Text Box 1"/>
        <xdr:cNvSpPr txBox="1">
          <a:spLocks noChangeArrowheads="1"/>
        </xdr:cNvSpPr>
      </xdr:nvSpPr>
      <xdr:spPr>
        <a:xfrm>
          <a:off x="2628900" y="11791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2524125" y="20574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2524125" y="20574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61925"/>
    <xdr:sp fLocksText="0">
      <xdr:nvSpPr>
        <xdr:cNvPr id="3" name="Text Box 1"/>
        <xdr:cNvSpPr txBox="1">
          <a:spLocks noChangeArrowheads="1"/>
        </xdr:cNvSpPr>
      </xdr:nvSpPr>
      <xdr:spPr>
        <a:xfrm>
          <a:off x="2524125" y="10239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61925"/>
    <xdr:sp fLocksText="0">
      <xdr:nvSpPr>
        <xdr:cNvPr id="4" name="Text Box 1"/>
        <xdr:cNvSpPr txBox="1">
          <a:spLocks noChangeArrowheads="1"/>
        </xdr:cNvSpPr>
      </xdr:nvSpPr>
      <xdr:spPr>
        <a:xfrm>
          <a:off x="2524125" y="10239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61950"/>
    <xdr:sp fLocksText="0">
      <xdr:nvSpPr>
        <xdr:cNvPr id="5" name="Text Box 1"/>
        <xdr:cNvSpPr txBox="1">
          <a:spLocks noChangeArrowheads="1"/>
        </xdr:cNvSpPr>
      </xdr:nvSpPr>
      <xdr:spPr>
        <a:xfrm>
          <a:off x="2524125" y="47053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61950"/>
    <xdr:sp fLocksText="0">
      <xdr:nvSpPr>
        <xdr:cNvPr id="6" name="Text Box 1"/>
        <xdr:cNvSpPr txBox="1">
          <a:spLocks noChangeArrowheads="1"/>
        </xdr:cNvSpPr>
      </xdr:nvSpPr>
      <xdr:spPr>
        <a:xfrm>
          <a:off x="2524125" y="47053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123825"/>
    <xdr:sp fLocksText="0">
      <xdr:nvSpPr>
        <xdr:cNvPr id="7" name="Text Box 1"/>
        <xdr:cNvSpPr txBox="1">
          <a:spLocks noChangeArrowheads="1"/>
        </xdr:cNvSpPr>
      </xdr:nvSpPr>
      <xdr:spPr>
        <a:xfrm>
          <a:off x="2590800" y="6724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123825"/>
    <xdr:sp fLocksText="0">
      <xdr:nvSpPr>
        <xdr:cNvPr id="8" name="Text Box 1"/>
        <xdr:cNvSpPr txBox="1">
          <a:spLocks noChangeArrowheads="1"/>
        </xdr:cNvSpPr>
      </xdr:nvSpPr>
      <xdr:spPr>
        <a:xfrm>
          <a:off x="2590800" y="6724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2524125" y="6724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2524125" y="6724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190500</xdr:rowOff>
    </xdr:from>
    <xdr:ext cx="76200" cy="247650"/>
    <xdr:sp fLocksText="0">
      <xdr:nvSpPr>
        <xdr:cNvPr id="11" name="Text Box 1"/>
        <xdr:cNvSpPr txBox="1">
          <a:spLocks noChangeArrowheads="1"/>
        </xdr:cNvSpPr>
      </xdr:nvSpPr>
      <xdr:spPr>
        <a:xfrm>
          <a:off x="2524125" y="13173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190500</xdr:rowOff>
    </xdr:from>
    <xdr:ext cx="76200" cy="247650"/>
    <xdr:sp fLocksText="0">
      <xdr:nvSpPr>
        <xdr:cNvPr id="12" name="Text Box 1"/>
        <xdr:cNvSpPr txBox="1">
          <a:spLocks noChangeArrowheads="1"/>
        </xdr:cNvSpPr>
      </xdr:nvSpPr>
      <xdr:spPr>
        <a:xfrm>
          <a:off x="2524125" y="131730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476250"/>
    <xdr:sp fLocksText="0">
      <xdr:nvSpPr>
        <xdr:cNvPr id="13" name="Text Box 1"/>
        <xdr:cNvSpPr txBox="1">
          <a:spLocks noChangeArrowheads="1"/>
        </xdr:cNvSpPr>
      </xdr:nvSpPr>
      <xdr:spPr>
        <a:xfrm>
          <a:off x="2524125" y="1412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476250"/>
    <xdr:sp fLocksText="0">
      <xdr:nvSpPr>
        <xdr:cNvPr id="14" name="Text Box 1"/>
        <xdr:cNvSpPr txBox="1">
          <a:spLocks noChangeArrowheads="1"/>
        </xdr:cNvSpPr>
      </xdr:nvSpPr>
      <xdr:spPr>
        <a:xfrm>
          <a:off x="2524125" y="1412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304800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2524125" y="10925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304800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2524125" y="10925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42900"/>
    <xdr:sp fLocksText="0">
      <xdr:nvSpPr>
        <xdr:cNvPr id="17" name="Text Box 1"/>
        <xdr:cNvSpPr txBox="1">
          <a:spLocks noChangeArrowheads="1"/>
        </xdr:cNvSpPr>
      </xdr:nvSpPr>
      <xdr:spPr>
        <a:xfrm>
          <a:off x="2524125" y="2057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42900"/>
    <xdr:sp fLocksText="0">
      <xdr:nvSpPr>
        <xdr:cNvPr id="18" name="Text Box 1"/>
        <xdr:cNvSpPr txBox="1">
          <a:spLocks noChangeArrowheads="1"/>
        </xdr:cNvSpPr>
      </xdr:nvSpPr>
      <xdr:spPr>
        <a:xfrm>
          <a:off x="2524125" y="2057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42900"/>
    <xdr:sp fLocksText="0">
      <xdr:nvSpPr>
        <xdr:cNvPr id="19" name="Text Box 1"/>
        <xdr:cNvSpPr txBox="1">
          <a:spLocks noChangeArrowheads="1"/>
        </xdr:cNvSpPr>
      </xdr:nvSpPr>
      <xdr:spPr>
        <a:xfrm>
          <a:off x="2524125" y="2057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42900"/>
    <xdr:sp fLocksText="0">
      <xdr:nvSpPr>
        <xdr:cNvPr id="20" name="Text Box 1"/>
        <xdr:cNvSpPr txBox="1">
          <a:spLocks noChangeArrowheads="1"/>
        </xdr:cNvSpPr>
      </xdr:nvSpPr>
      <xdr:spPr>
        <a:xfrm>
          <a:off x="2524125" y="2057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04800"/>
    <xdr:sp fLocksText="0">
      <xdr:nvSpPr>
        <xdr:cNvPr id="21" name="Text Box 1"/>
        <xdr:cNvSpPr txBox="1">
          <a:spLocks noChangeArrowheads="1"/>
        </xdr:cNvSpPr>
      </xdr:nvSpPr>
      <xdr:spPr>
        <a:xfrm>
          <a:off x="2524125" y="4124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2524125" y="4124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190500</xdr:rowOff>
    </xdr:from>
    <xdr:ext cx="76200" cy="123825"/>
    <xdr:sp fLocksText="0">
      <xdr:nvSpPr>
        <xdr:cNvPr id="23" name="Text Box 1"/>
        <xdr:cNvSpPr txBox="1">
          <a:spLocks noChangeArrowheads="1"/>
        </xdr:cNvSpPr>
      </xdr:nvSpPr>
      <xdr:spPr>
        <a:xfrm>
          <a:off x="2524125" y="691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190500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2524125" y="691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600075"/>
    <xdr:sp fLocksText="0">
      <xdr:nvSpPr>
        <xdr:cNvPr id="25" name="Text Box 1"/>
        <xdr:cNvSpPr txBox="1">
          <a:spLocks noChangeArrowheads="1"/>
        </xdr:cNvSpPr>
      </xdr:nvSpPr>
      <xdr:spPr>
        <a:xfrm>
          <a:off x="2524125" y="13173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71475"/>
    <xdr:sp fLocksText="0">
      <xdr:nvSpPr>
        <xdr:cNvPr id="26" name="Text Box 1"/>
        <xdr:cNvSpPr txBox="1">
          <a:spLocks noChangeArrowheads="1"/>
        </xdr:cNvSpPr>
      </xdr:nvSpPr>
      <xdr:spPr>
        <a:xfrm>
          <a:off x="2524125" y="13173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714375"/>
    <xdr:sp fLocksText="0">
      <xdr:nvSpPr>
        <xdr:cNvPr id="27" name="Text Box 1"/>
        <xdr:cNvSpPr txBox="1">
          <a:spLocks noChangeArrowheads="1"/>
        </xdr:cNvSpPr>
      </xdr:nvSpPr>
      <xdr:spPr>
        <a:xfrm>
          <a:off x="2524125" y="134112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714375"/>
    <xdr:sp fLocksText="0">
      <xdr:nvSpPr>
        <xdr:cNvPr id="28" name="Text Box 1"/>
        <xdr:cNvSpPr txBox="1">
          <a:spLocks noChangeArrowheads="1"/>
        </xdr:cNvSpPr>
      </xdr:nvSpPr>
      <xdr:spPr>
        <a:xfrm>
          <a:off x="2524125" y="134112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524125" y="878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524125" y="878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31" name="Text Box 1"/>
        <xdr:cNvSpPr txBox="1">
          <a:spLocks noChangeArrowheads="1"/>
        </xdr:cNvSpPr>
      </xdr:nvSpPr>
      <xdr:spPr>
        <a:xfrm>
          <a:off x="2524125" y="2371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32" name="Text Box 1"/>
        <xdr:cNvSpPr txBox="1">
          <a:spLocks noChangeArrowheads="1"/>
        </xdr:cNvSpPr>
      </xdr:nvSpPr>
      <xdr:spPr>
        <a:xfrm>
          <a:off x="2524125" y="2371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33" name="Text Box 1"/>
        <xdr:cNvSpPr txBox="1">
          <a:spLocks noChangeArrowheads="1"/>
        </xdr:cNvSpPr>
      </xdr:nvSpPr>
      <xdr:spPr>
        <a:xfrm>
          <a:off x="2524125" y="2371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34" name="Text Box 1"/>
        <xdr:cNvSpPr txBox="1">
          <a:spLocks noChangeArrowheads="1"/>
        </xdr:cNvSpPr>
      </xdr:nvSpPr>
      <xdr:spPr>
        <a:xfrm>
          <a:off x="2524125" y="2371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35" name="Text Box 1"/>
        <xdr:cNvSpPr txBox="1">
          <a:spLocks noChangeArrowheads="1"/>
        </xdr:cNvSpPr>
      </xdr:nvSpPr>
      <xdr:spPr>
        <a:xfrm>
          <a:off x="2524125" y="2752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36" name="Text Box 1"/>
        <xdr:cNvSpPr txBox="1">
          <a:spLocks noChangeArrowheads="1"/>
        </xdr:cNvSpPr>
      </xdr:nvSpPr>
      <xdr:spPr>
        <a:xfrm>
          <a:off x="2524125" y="2752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37" name="Text Box 1"/>
        <xdr:cNvSpPr txBox="1">
          <a:spLocks noChangeArrowheads="1"/>
        </xdr:cNvSpPr>
      </xdr:nvSpPr>
      <xdr:spPr>
        <a:xfrm>
          <a:off x="2524125" y="2752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38" name="Text Box 1"/>
        <xdr:cNvSpPr txBox="1">
          <a:spLocks noChangeArrowheads="1"/>
        </xdr:cNvSpPr>
      </xdr:nvSpPr>
      <xdr:spPr>
        <a:xfrm>
          <a:off x="2524125" y="2752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42900"/>
    <xdr:sp fLocksText="0">
      <xdr:nvSpPr>
        <xdr:cNvPr id="39" name="Text Box 1"/>
        <xdr:cNvSpPr txBox="1">
          <a:spLocks noChangeArrowheads="1"/>
        </xdr:cNvSpPr>
      </xdr:nvSpPr>
      <xdr:spPr>
        <a:xfrm>
          <a:off x="2524125" y="3133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42900"/>
    <xdr:sp fLocksText="0">
      <xdr:nvSpPr>
        <xdr:cNvPr id="40" name="Text Box 1"/>
        <xdr:cNvSpPr txBox="1">
          <a:spLocks noChangeArrowheads="1"/>
        </xdr:cNvSpPr>
      </xdr:nvSpPr>
      <xdr:spPr>
        <a:xfrm>
          <a:off x="2524125" y="3133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42900"/>
    <xdr:sp fLocksText="0">
      <xdr:nvSpPr>
        <xdr:cNvPr id="41" name="Text Box 1"/>
        <xdr:cNvSpPr txBox="1">
          <a:spLocks noChangeArrowheads="1"/>
        </xdr:cNvSpPr>
      </xdr:nvSpPr>
      <xdr:spPr>
        <a:xfrm>
          <a:off x="2524125" y="3133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42900"/>
    <xdr:sp fLocksText="0">
      <xdr:nvSpPr>
        <xdr:cNvPr id="42" name="Text Box 1"/>
        <xdr:cNvSpPr txBox="1">
          <a:spLocks noChangeArrowheads="1"/>
        </xdr:cNvSpPr>
      </xdr:nvSpPr>
      <xdr:spPr>
        <a:xfrm>
          <a:off x="2524125" y="3133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42900"/>
    <xdr:sp fLocksText="0">
      <xdr:nvSpPr>
        <xdr:cNvPr id="43" name="Text Box 1"/>
        <xdr:cNvSpPr txBox="1">
          <a:spLocks noChangeArrowheads="1"/>
        </xdr:cNvSpPr>
      </xdr:nvSpPr>
      <xdr:spPr>
        <a:xfrm>
          <a:off x="2524125" y="3495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42900"/>
    <xdr:sp fLocksText="0">
      <xdr:nvSpPr>
        <xdr:cNvPr id="44" name="Text Box 1"/>
        <xdr:cNvSpPr txBox="1">
          <a:spLocks noChangeArrowheads="1"/>
        </xdr:cNvSpPr>
      </xdr:nvSpPr>
      <xdr:spPr>
        <a:xfrm>
          <a:off x="2524125" y="3495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42900"/>
    <xdr:sp fLocksText="0">
      <xdr:nvSpPr>
        <xdr:cNvPr id="45" name="Text Box 1"/>
        <xdr:cNvSpPr txBox="1">
          <a:spLocks noChangeArrowheads="1"/>
        </xdr:cNvSpPr>
      </xdr:nvSpPr>
      <xdr:spPr>
        <a:xfrm>
          <a:off x="2524125" y="3495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42900"/>
    <xdr:sp fLocksText="0">
      <xdr:nvSpPr>
        <xdr:cNvPr id="46" name="Text Box 1"/>
        <xdr:cNvSpPr txBox="1">
          <a:spLocks noChangeArrowheads="1"/>
        </xdr:cNvSpPr>
      </xdr:nvSpPr>
      <xdr:spPr>
        <a:xfrm>
          <a:off x="2524125" y="3495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42900"/>
    <xdr:sp fLocksText="0">
      <xdr:nvSpPr>
        <xdr:cNvPr id="47" name="Text Box 1"/>
        <xdr:cNvSpPr txBox="1">
          <a:spLocks noChangeArrowheads="1"/>
        </xdr:cNvSpPr>
      </xdr:nvSpPr>
      <xdr:spPr>
        <a:xfrm>
          <a:off x="2524125" y="3810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42900"/>
    <xdr:sp fLocksText="0">
      <xdr:nvSpPr>
        <xdr:cNvPr id="48" name="Text Box 1"/>
        <xdr:cNvSpPr txBox="1">
          <a:spLocks noChangeArrowheads="1"/>
        </xdr:cNvSpPr>
      </xdr:nvSpPr>
      <xdr:spPr>
        <a:xfrm>
          <a:off x="2524125" y="3810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42900"/>
    <xdr:sp fLocksText="0">
      <xdr:nvSpPr>
        <xdr:cNvPr id="49" name="Text Box 1"/>
        <xdr:cNvSpPr txBox="1">
          <a:spLocks noChangeArrowheads="1"/>
        </xdr:cNvSpPr>
      </xdr:nvSpPr>
      <xdr:spPr>
        <a:xfrm>
          <a:off x="2524125" y="3810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42900"/>
    <xdr:sp fLocksText="0">
      <xdr:nvSpPr>
        <xdr:cNvPr id="50" name="Text Box 1"/>
        <xdr:cNvSpPr txBox="1">
          <a:spLocks noChangeArrowheads="1"/>
        </xdr:cNvSpPr>
      </xdr:nvSpPr>
      <xdr:spPr>
        <a:xfrm>
          <a:off x="2524125" y="3810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51" name="Text Box 1"/>
        <xdr:cNvSpPr txBox="1">
          <a:spLocks noChangeArrowheads="1"/>
        </xdr:cNvSpPr>
      </xdr:nvSpPr>
      <xdr:spPr>
        <a:xfrm>
          <a:off x="2524125" y="4124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52" name="Text Box 1"/>
        <xdr:cNvSpPr txBox="1">
          <a:spLocks noChangeArrowheads="1"/>
        </xdr:cNvSpPr>
      </xdr:nvSpPr>
      <xdr:spPr>
        <a:xfrm>
          <a:off x="2524125" y="4124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53" name="Text Box 1"/>
        <xdr:cNvSpPr txBox="1">
          <a:spLocks noChangeArrowheads="1"/>
        </xdr:cNvSpPr>
      </xdr:nvSpPr>
      <xdr:spPr>
        <a:xfrm>
          <a:off x="2524125" y="4124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54" name="Text Box 1"/>
        <xdr:cNvSpPr txBox="1">
          <a:spLocks noChangeArrowheads="1"/>
        </xdr:cNvSpPr>
      </xdr:nvSpPr>
      <xdr:spPr>
        <a:xfrm>
          <a:off x="2524125" y="4124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42900"/>
    <xdr:sp fLocksText="0">
      <xdr:nvSpPr>
        <xdr:cNvPr id="55" name="Text Box 1"/>
        <xdr:cNvSpPr txBox="1">
          <a:spLocks noChangeArrowheads="1"/>
        </xdr:cNvSpPr>
      </xdr:nvSpPr>
      <xdr:spPr>
        <a:xfrm>
          <a:off x="2524125" y="4391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42900"/>
    <xdr:sp fLocksText="0">
      <xdr:nvSpPr>
        <xdr:cNvPr id="56" name="Text Box 1"/>
        <xdr:cNvSpPr txBox="1">
          <a:spLocks noChangeArrowheads="1"/>
        </xdr:cNvSpPr>
      </xdr:nvSpPr>
      <xdr:spPr>
        <a:xfrm>
          <a:off x="2524125" y="4391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42900"/>
    <xdr:sp fLocksText="0">
      <xdr:nvSpPr>
        <xdr:cNvPr id="57" name="Text Box 1"/>
        <xdr:cNvSpPr txBox="1">
          <a:spLocks noChangeArrowheads="1"/>
        </xdr:cNvSpPr>
      </xdr:nvSpPr>
      <xdr:spPr>
        <a:xfrm>
          <a:off x="2524125" y="4391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42900"/>
    <xdr:sp fLocksText="0">
      <xdr:nvSpPr>
        <xdr:cNvPr id="58" name="Text Box 1"/>
        <xdr:cNvSpPr txBox="1">
          <a:spLocks noChangeArrowheads="1"/>
        </xdr:cNvSpPr>
      </xdr:nvSpPr>
      <xdr:spPr>
        <a:xfrm>
          <a:off x="2524125" y="4391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42900"/>
    <xdr:sp fLocksText="0">
      <xdr:nvSpPr>
        <xdr:cNvPr id="59" name="Text Box 1"/>
        <xdr:cNvSpPr txBox="1">
          <a:spLocks noChangeArrowheads="1"/>
        </xdr:cNvSpPr>
      </xdr:nvSpPr>
      <xdr:spPr>
        <a:xfrm>
          <a:off x="2524125" y="4705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42900"/>
    <xdr:sp fLocksText="0">
      <xdr:nvSpPr>
        <xdr:cNvPr id="60" name="Text Box 1"/>
        <xdr:cNvSpPr txBox="1">
          <a:spLocks noChangeArrowheads="1"/>
        </xdr:cNvSpPr>
      </xdr:nvSpPr>
      <xdr:spPr>
        <a:xfrm>
          <a:off x="2524125" y="4705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42900"/>
    <xdr:sp fLocksText="0">
      <xdr:nvSpPr>
        <xdr:cNvPr id="61" name="Text Box 1"/>
        <xdr:cNvSpPr txBox="1">
          <a:spLocks noChangeArrowheads="1"/>
        </xdr:cNvSpPr>
      </xdr:nvSpPr>
      <xdr:spPr>
        <a:xfrm>
          <a:off x="2524125" y="4705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42900"/>
    <xdr:sp fLocksText="0">
      <xdr:nvSpPr>
        <xdr:cNvPr id="62" name="Text Box 1"/>
        <xdr:cNvSpPr txBox="1">
          <a:spLocks noChangeArrowheads="1"/>
        </xdr:cNvSpPr>
      </xdr:nvSpPr>
      <xdr:spPr>
        <a:xfrm>
          <a:off x="2524125" y="4705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42900"/>
    <xdr:sp fLocksText="0">
      <xdr:nvSpPr>
        <xdr:cNvPr id="63" name="Text Box 1"/>
        <xdr:cNvSpPr txBox="1">
          <a:spLocks noChangeArrowheads="1"/>
        </xdr:cNvSpPr>
      </xdr:nvSpPr>
      <xdr:spPr>
        <a:xfrm>
          <a:off x="2524125" y="5019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42900"/>
    <xdr:sp fLocksText="0">
      <xdr:nvSpPr>
        <xdr:cNvPr id="64" name="Text Box 1"/>
        <xdr:cNvSpPr txBox="1">
          <a:spLocks noChangeArrowheads="1"/>
        </xdr:cNvSpPr>
      </xdr:nvSpPr>
      <xdr:spPr>
        <a:xfrm>
          <a:off x="2524125" y="5019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42900"/>
    <xdr:sp fLocksText="0">
      <xdr:nvSpPr>
        <xdr:cNvPr id="65" name="Text Box 1"/>
        <xdr:cNvSpPr txBox="1">
          <a:spLocks noChangeArrowheads="1"/>
        </xdr:cNvSpPr>
      </xdr:nvSpPr>
      <xdr:spPr>
        <a:xfrm>
          <a:off x="2524125" y="5019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42900"/>
    <xdr:sp fLocksText="0">
      <xdr:nvSpPr>
        <xdr:cNvPr id="66" name="Text Box 1"/>
        <xdr:cNvSpPr txBox="1">
          <a:spLocks noChangeArrowheads="1"/>
        </xdr:cNvSpPr>
      </xdr:nvSpPr>
      <xdr:spPr>
        <a:xfrm>
          <a:off x="2524125" y="5019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42900"/>
    <xdr:sp fLocksText="0">
      <xdr:nvSpPr>
        <xdr:cNvPr id="67" name="Text Box 1"/>
        <xdr:cNvSpPr txBox="1">
          <a:spLocks noChangeArrowheads="1"/>
        </xdr:cNvSpPr>
      </xdr:nvSpPr>
      <xdr:spPr>
        <a:xfrm>
          <a:off x="2524125" y="5400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42900"/>
    <xdr:sp fLocksText="0">
      <xdr:nvSpPr>
        <xdr:cNvPr id="68" name="Text Box 1"/>
        <xdr:cNvSpPr txBox="1">
          <a:spLocks noChangeArrowheads="1"/>
        </xdr:cNvSpPr>
      </xdr:nvSpPr>
      <xdr:spPr>
        <a:xfrm>
          <a:off x="2524125" y="5400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42900"/>
    <xdr:sp fLocksText="0">
      <xdr:nvSpPr>
        <xdr:cNvPr id="69" name="Text Box 1"/>
        <xdr:cNvSpPr txBox="1">
          <a:spLocks noChangeArrowheads="1"/>
        </xdr:cNvSpPr>
      </xdr:nvSpPr>
      <xdr:spPr>
        <a:xfrm>
          <a:off x="2524125" y="5400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42900"/>
    <xdr:sp fLocksText="0">
      <xdr:nvSpPr>
        <xdr:cNvPr id="70" name="Text Box 1"/>
        <xdr:cNvSpPr txBox="1">
          <a:spLocks noChangeArrowheads="1"/>
        </xdr:cNvSpPr>
      </xdr:nvSpPr>
      <xdr:spPr>
        <a:xfrm>
          <a:off x="2524125" y="5400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42900"/>
    <xdr:sp fLocksText="0">
      <xdr:nvSpPr>
        <xdr:cNvPr id="71" name="Text Box 1"/>
        <xdr:cNvSpPr txBox="1">
          <a:spLocks noChangeArrowheads="1"/>
        </xdr:cNvSpPr>
      </xdr:nvSpPr>
      <xdr:spPr>
        <a:xfrm>
          <a:off x="2524125" y="5715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42900"/>
    <xdr:sp fLocksText="0">
      <xdr:nvSpPr>
        <xdr:cNvPr id="72" name="Text Box 1"/>
        <xdr:cNvSpPr txBox="1">
          <a:spLocks noChangeArrowheads="1"/>
        </xdr:cNvSpPr>
      </xdr:nvSpPr>
      <xdr:spPr>
        <a:xfrm>
          <a:off x="2524125" y="5715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42900"/>
    <xdr:sp fLocksText="0">
      <xdr:nvSpPr>
        <xdr:cNvPr id="73" name="Text Box 1"/>
        <xdr:cNvSpPr txBox="1">
          <a:spLocks noChangeArrowheads="1"/>
        </xdr:cNvSpPr>
      </xdr:nvSpPr>
      <xdr:spPr>
        <a:xfrm>
          <a:off x="2524125" y="5715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42900"/>
    <xdr:sp fLocksText="0">
      <xdr:nvSpPr>
        <xdr:cNvPr id="74" name="Text Box 1"/>
        <xdr:cNvSpPr txBox="1">
          <a:spLocks noChangeArrowheads="1"/>
        </xdr:cNvSpPr>
      </xdr:nvSpPr>
      <xdr:spPr>
        <a:xfrm>
          <a:off x="2524125" y="5715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42900"/>
    <xdr:sp fLocksText="0">
      <xdr:nvSpPr>
        <xdr:cNvPr id="75" name="Text Box 1"/>
        <xdr:cNvSpPr txBox="1">
          <a:spLocks noChangeArrowheads="1"/>
        </xdr:cNvSpPr>
      </xdr:nvSpPr>
      <xdr:spPr>
        <a:xfrm>
          <a:off x="2524125" y="6029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42900"/>
    <xdr:sp fLocksText="0">
      <xdr:nvSpPr>
        <xdr:cNvPr id="76" name="Text Box 1"/>
        <xdr:cNvSpPr txBox="1">
          <a:spLocks noChangeArrowheads="1"/>
        </xdr:cNvSpPr>
      </xdr:nvSpPr>
      <xdr:spPr>
        <a:xfrm>
          <a:off x="2524125" y="6029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42900"/>
    <xdr:sp fLocksText="0">
      <xdr:nvSpPr>
        <xdr:cNvPr id="77" name="Text Box 1"/>
        <xdr:cNvSpPr txBox="1">
          <a:spLocks noChangeArrowheads="1"/>
        </xdr:cNvSpPr>
      </xdr:nvSpPr>
      <xdr:spPr>
        <a:xfrm>
          <a:off x="2524125" y="6029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42900"/>
    <xdr:sp fLocksText="0">
      <xdr:nvSpPr>
        <xdr:cNvPr id="78" name="Text Box 1"/>
        <xdr:cNvSpPr txBox="1">
          <a:spLocks noChangeArrowheads="1"/>
        </xdr:cNvSpPr>
      </xdr:nvSpPr>
      <xdr:spPr>
        <a:xfrm>
          <a:off x="2524125" y="6029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42900"/>
    <xdr:sp fLocksText="0">
      <xdr:nvSpPr>
        <xdr:cNvPr id="79" name="Text Box 1"/>
        <xdr:cNvSpPr txBox="1">
          <a:spLocks noChangeArrowheads="1"/>
        </xdr:cNvSpPr>
      </xdr:nvSpPr>
      <xdr:spPr>
        <a:xfrm>
          <a:off x="2524125" y="6343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42900"/>
    <xdr:sp fLocksText="0">
      <xdr:nvSpPr>
        <xdr:cNvPr id="80" name="Text Box 1"/>
        <xdr:cNvSpPr txBox="1">
          <a:spLocks noChangeArrowheads="1"/>
        </xdr:cNvSpPr>
      </xdr:nvSpPr>
      <xdr:spPr>
        <a:xfrm>
          <a:off x="2524125" y="6343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42900"/>
    <xdr:sp fLocksText="0">
      <xdr:nvSpPr>
        <xdr:cNvPr id="81" name="Text Box 1"/>
        <xdr:cNvSpPr txBox="1">
          <a:spLocks noChangeArrowheads="1"/>
        </xdr:cNvSpPr>
      </xdr:nvSpPr>
      <xdr:spPr>
        <a:xfrm>
          <a:off x="2524125" y="6343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42900"/>
    <xdr:sp fLocksText="0">
      <xdr:nvSpPr>
        <xdr:cNvPr id="82" name="Text Box 1"/>
        <xdr:cNvSpPr txBox="1">
          <a:spLocks noChangeArrowheads="1"/>
        </xdr:cNvSpPr>
      </xdr:nvSpPr>
      <xdr:spPr>
        <a:xfrm>
          <a:off x="2524125" y="6343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42900"/>
    <xdr:sp fLocksText="0">
      <xdr:nvSpPr>
        <xdr:cNvPr id="83" name="Text Box 1"/>
        <xdr:cNvSpPr txBox="1">
          <a:spLocks noChangeArrowheads="1"/>
        </xdr:cNvSpPr>
      </xdr:nvSpPr>
      <xdr:spPr>
        <a:xfrm>
          <a:off x="2524125" y="6724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42900"/>
    <xdr:sp fLocksText="0">
      <xdr:nvSpPr>
        <xdr:cNvPr id="84" name="Text Box 1"/>
        <xdr:cNvSpPr txBox="1">
          <a:spLocks noChangeArrowheads="1"/>
        </xdr:cNvSpPr>
      </xdr:nvSpPr>
      <xdr:spPr>
        <a:xfrm>
          <a:off x="2524125" y="6724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42900"/>
    <xdr:sp fLocksText="0">
      <xdr:nvSpPr>
        <xdr:cNvPr id="85" name="Text Box 1"/>
        <xdr:cNvSpPr txBox="1">
          <a:spLocks noChangeArrowheads="1"/>
        </xdr:cNvSpPr>
      </xdr:nvSpPr>
      <xdr:spPr>
        <a:xfrm>
          <a:off x="2524125" y="6724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42900"/>
    <xdr:sp fLocksText="0">
      <xdr:nvSpPr>
        <xdr:cNvPr id="86" name="Text Box 1"/>
        <xdr:cNvSpPr txBox="1">
          <a:spLocks noChangeArrowheads="1"/>
        </xdr:cNvSpPr>
      </xdr:nvSpPr>
      <xdr:spPr>
        <a:xfrm>
          <a:off x="2524125" y="6724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87" name="Text Box 1"/>
        <xdr:cNvSpPr txBox="1">
          <a:spLocks noChangeArrowheads="1"/>
        </xdr:cNvSpPr>
      </xdr:nvSpPr>
      <xdr:spPr>
        <a:xfrm>
          <a:off x="2524125" y="6991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88" name="Text Box 1"/>
        <xdr:cNvSpPr txBox="1">
          <a:spLocks noChangeArrowheads="1"/>
        </xdr:cNvSpPr>
      </xdr:nvSpPr>
      <xdr:spPr>
        <a:xfrm>
          <a:off x="2524125" y="6991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89" name="Text Box 1"/>
        <xdr:cNvSpPr txBox="1">
          <a:spLocks noChangeArrowheads="1"/>
        </xdr:cNvSpPr>
      </xdr:nvSpPr>
      <xdr:spPr>
        <a:xfrm>
          <a:off x="2524125" y="6991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42900"/>
    <xdr:sp fLocksText="0">
      <xdr:nvSpPr>
        <xdr:cNvPr id="90" name="Text Box 1"/>
        <xdr:cNvSpPr txBox="1">
          <a:spLocks noChangeArrowheads="1"/>
        </xdr:cNvSpPr>
      </xdr:nvSpPr>
      <xdr:spPr>
        <a:xfrm>
          <a:off x="2524125" y="6991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91" name="Text Box 1"/>
        <xdr:cNvSpPr txBox="1">
          <a:spLocks noChangeArrowheads="1"/>
        </xdr:cNvSpPr>
      </xdr:nvSpPr>
      <xdr:spPr>
        <a:xfrm>
          <a:off x="2524125" y="7258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92" name="Text Box 1"/>
        <xdr:cNvSpPr txBox="1">
          <a:spLocks noChangeArrowheads="1"/>
        </xdr:cNvSpPr>
      </xdr:nvSpPr>
      <xdr:spPr>
        <a:xfrm>
          <a:off x="2524125" y="7258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93" name="Text Box 1"/>
        <xdr:cNvSpPr txBox="1">
          <a:spLocks noChangeArrowheads="1"/>
        </xdr:cNvSpPr>
      </xdr:nvSpPr>
      <xdr:spPr>
        <a:xfrm>
          <a:off x="2524125" y="7258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94" name="Text Box 1"/>
        <xdr:cNvSpPr txBox="1">
          <a:spLocks noChangeArrowheads="1"/>
        </xdr:cNvSpPr>
      </xdr:nvSpPr>
      <xdr:spPr>
        <a:xfrm>
          <a:off x="2524125" y="7258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42900"/>
    <xdr:sp fLocksText="0">
      <xdr:nvSpPr>
        <xdr:cNvPr id="95" name="Text Box 1"/>
        <xdr:cNvSpPr txBox="1">
          <a:spLocks noChangeArrowheads="1"/>
        </xdr:cNvSpPr>
      </xdr:nvSpPr>
      <xdr:spPr>
        <a:xfrm>
          <a:off x="2524125" y="7639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42900"/>
    <xdr:sp fLocksText="0">
      <xdr:nvSpPr>
        <xdr:cNvPr id="96" name="Text Box 1"/>
        <xdr:cNvSpPr txBox="1">
          <a:spLocks noChangeArrowheads="1"/>
        </xdr:cNvSpPr>
      </xdr:nvSpPr>
      <xdr:spPr>
        <a:xfrm>
          <a:off x="2524125" y="7639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42900"/>
    <xdr:sp fLocksText="0">
      <xdr:nvSpPr>
        <xdr:cNvPr id="97" name="Text Box 1"/>
        <xdr:cNvSpPr txBox="1">
          <a:spLocks noChangeArrowheads="1"/>
        </xdr:cNvSpPr>
      </xdr:nvSpPr>
      <xdr:spPr>
        <a:xfrm>
          <a:off x="2524125" y="7639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42900"/>
    <xdr:sp fLocksText="0">
      <xdr:nvSpPr>
        <xdr:cNvPr id="98" name="Text Box 1"/>
        <xdr:cNvSpPr txBox="1">
          <a:spLocks noChangeArrowheads="1"/>
        </xdr:cNvSpPr>
      </xdr:nvSpPr>
      <xdr:spPr>
        <a:xfrm>
          <a:off x="2524125" y="7639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99" name="Text Box 1"/>
        <xdr:cNvSpPr txBox="1">
          <a:spLocks noChangeArrowheads="1"/>
        </xdr:cNvSpPr>
      </xdr:nvSpPr>
      <xdr:spPr>
        <a:xfrm>
          <a:off x="2524125" y="802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100" name="Text Box 1"/>
        <xdr:cNvSpPr txBox="1">
          <a:spLocks noChangeArrowheads="1"/>
        </xdr:cNvSpPr>
      </xdr:nvSpPr>
      <xdr:spPr>
        <a:xfrm>
          <a:off x="2524125" y="802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101" name="Text Box 1"/>
        <xdr:cNvSpPr txBox="1">
          <a:spLocks noChangeArrowheads="1"/>
        </xdr:cNvSpPr>
      </xdr:nvSpPr>
      <xdr:spPr>
        <a:xfrm>
          <a:off x="2524125" y="802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102" name="Text Box 1"/>
        <xdr:cNvSpPr txBox="1">
          <a:spLocks noChangeArrowheads="1"/>
        </xdr:cNvSpPr>
      </xdr:nvSpPr>
      <xdr:spPr>
        <a:xfrm>
          <a:off x="2524125" y="802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42900"/>
    <xdr:sp fLocksText="0">
      <xdr:nvSpPr>
        <xdr:cNvPr id="103" name="Text Box 1"/>
        <xdr:cNvSpPr txBox="1">
          <a:spLocks noChangeArrowheads="1"/>
        </xdr:cNvSpPr>
      </xdr:nvSpPr>
      <xdr:spPr>
        <a:xfrm>
          <a:off x="2524125" y="8401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42900"/>
    <xdr:sp fLocksText="0">
      <xdr:nvSpPr>
        <xdr:cNvPr id="104" name="Text Box 1"/>
        <xdr:cNvSpPr txBox="1">
          <a:spLocks noChangeArrowheads="1"/>
        </xdr:cNvSpPr>
      </xdr:nvSpPr>
      <xdr:spPr>
        <a:xfrm>
          <a:off x="2524125" y="8401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42900"/>
    <xdr:sp fLocksText="0">
      <xdr:nvSpPr>
        <xdr:cNvPr id="105" name="Text Box 1"/>
        <xdr:cNvSpPr txBox="1">
          <a:spLocks noChangeArrowheads="1"/>
        </xdr:cNvSpPr>
      </xdr:nvSpPr>
      <xdr:spPr>
        <a:xfrm>
          <a:off x="2524125" y="8401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42900"/>
    <xdr:sp fLocksText="0">
      <xdr:nvSpPr>
        <xdr:cNvPr id="106" name="Text Box 1"/>
        <xdr:cNvSpPr txBox="1">
          <a:spLocks noChangeArrowheads="1"/>
        </xdr:cNvSpPr>
      </xdr:nvSpPr>
      <xdr:spPr>
        <a:xfrm>
          <a:off x="2524125" y="8401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2524125" y="8782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42900"/>
    <xdr:sp fLocksText="0">
      <xdr:nvSpPr>
        <xdr:cNvPr id="108" name="Text Box 1"/>
        <xdr:cNvSpPr txBox="1">
          <a:spLocks noChangeArrowheads="1"/>
        </xdr:cNvSpPr>
      </xdr:nvSpPr>
      <xdr:spPr>
        <a:xfrm>
          <a:off x="2524125" y="8782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2524125" y="8782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2524125" y="8782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2524125" y="9163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112" name="Text Box 1"/>
        <xdr:cNvSpPr txBox="1">
          <a:spLocks noChangeArrowheads="1"/>
        </xdr:cNvSpPr>
      </xdr:nvSpPr>
      <xdr:spPr>
        <a:xfrm>
          <a:off x="2524125" y="9163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2524125" y="9163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114" name="Text Box 1"/>
        <xdr:cNvSpPr txBox="1">
          <a:spLocks noChangeArrowheads="1"/>
        </xdr:cNvSpPr>
      </xdr:nvSpPr>
      <xdr:spPr>
        <a:xfrm>
          <a:off x="2524125" y="9163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2524125" y="9477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2524125" y="9477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2524125" y="9477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42900"/>
    <xdr:sp fLocksText="0">
      <xdr:nvSpPr>
        <xdr:cNvPr id="118" name="Text Box 1"/>
        <xdr:cNvSpPr txBox="1">
          <a:spLocks noChangeArrowheads="1"/>
        </xdr:cNvSpPr>
      </xdr:nvSpPr>
      <xdr:spPr>
        <a:xfrm>
          <a:off x="2524125" y="9477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42900"/>
    <xdr:sp fLocksText="0">
      <xdr:nvSpPr>
        <xdr:cNvPr id="119" name="Text Box 1"/>
        <xdr:cNvSpPr txBox="1">
          <a:spLocks noChangeArrowheads="1"/>
        </xdr:cNvSpPr>
      </xdr:nvSpPr>
      <xdr:spPr>
        <a:xfrm>
          <a:off x="2524125" y="9858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42900"/>
    <xdr:sp fLocksText="0">
      <xdr:nvSpPr>
        <xdr:cNvPr id="120" name="Text Box 1"/>
        <xdr:cNvSpPr txBox="1">
          <a:spLocks noChangeArrowheads="1"/>
        </xdr:cNvSpPr>
      </xdr:nvSpPr>
      <xdr:spPr>
        <a:xfrm>
          <a:off x="2524125" y="9858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42900"/>
    <xdr:sp fLocksText="0">
      <xdr:nvSpPr>
        <xdr:cNvPr id="121" name="Text Box 1"/>
        <xdr:cNvSpPr txBox="1">
          <a:spLocks noChangeArrowheads="1"/>
        </xdr:cNvSpPr>
      </xdr:nvSpPr>
      <xdr:spPr>
        <a:xfrm>
          <a:off x="2524125" y="9858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42900"/>
    <xdr:sp fLocksText="0">
      <xdr:nvSpPr>
        <xdr:cNvPr id="122" name="Text Box 1"/>
        <xdr:cNvSpPr txBox="1">
          <a:spLocks noChangeArrowheads="1"/>
        </xdr:cNvSpPr>
      </xdr:nvSpPr>
      <xdr:spPr>
        <a:xfrm>
          <a:off x="2524125" y="9858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23875"/>
    <xdr:sp fLocksText="0">
      <xdr:nvSpPr>
        <xdr:cNvPr id="123" name="Text Box 1"/>
        <xdr:cNvSpPr txBox="1">
          <a:spLocks noChangeArrowheads="1"/>
        </xdr:cNvSpPr>
      </xdr:nvSpPr>
      <xdr:spPr>
        <a:xfrm>
          <a:off x="2524125" y="102393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23875"/>
    <xdr:sp fLocksText="0">
      <xdr:nvSpPr>
        <xdr:cNvPr id="124" name="Text Box 1"/>
        <xdr:cNvSpPr txBox="1">
          <a:spLocks noChangeArrowheads="1"/>
        </xdr:cNvSpPr>
      </xdr:nvSpPr>
      <xdr:spPr>
        <a:xfrm>
          <a:off x="2524125" y="102393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23875"/>
    <xdr:sp fLocksText="0">
      <xdr:nvSpPr>
        <xdr:cNvPr id="125" name="Text Box 1"/>
        <xdr:cNvSpPr txBox="1">
          <a:spLocks noChangeArrowheads="1"/>
        </xdr:cNvSpPr>
      </xdr:nvSpPr>
      <xdr:spPr>
        <a:xfrm>
          <a:off x="2524125" y="102393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23875"/>
    <xdr:sp fLocksText="0">
      <xdr:nvSpPr>
        <xdr:cNvPr id="126" name="Text Box 1"/>
        <xdr:cNvSpPr txBox="1">
          <a:spLocks noChangeArrowheads="1"/>
        </xdr:cNvSpPr>
      </xdr:nvSpPr>
      <xdr:spPr>
        <a:xfrm>
          <a:off x="2524125" y="102393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42900"/>
    <xdr:sp fLocksText="0">
      <xdr:nvSpPr>
        <xdr:cNvPr id="127" name="Text Box 1"/>
        <xdr:cNvSpPr txBox="1">
          <a:spLocks noChangeArrowheads="1"/>
        </xdr:cNvSpPr>
      </xdr:nvSpPr>
      <xdr:spPr>
        <a:xfrm>
          <a:off x="2524125" y="10620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42900"/>
    <xdr:sp fLocksText="0">
      <xdr:nvSpPr>
        <xdr:cNvPr id="128" name="Text Box 1"/>
        <xdr:cNvSpPr txBox="1">
          <a:spLocks noChangeArrowheads="1"/>
        </xdr:cNvSpPr>
      </xdr:nvSpPr>
      <xdr:spPr>
        <a:xfrm>
          <a:off x="2524125" y="10620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42900"/>
    <xdr:sp fLocksText="0">
      <xdr:nvSpPr>
        <xdr:cNvPr id="129" name="Text Box 1"/>
        <xdr:cNvSpPr txBox="1">
          <a:spLocks noChangeArrowheads="1"/>
        </xdr:cNvSpPr>
      </xdr:nvSpPr>
      <xdr:spPr>
        <a:xfrm>
          <a:off x="2524125" y="10620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42900"/>
    <xdr:sp fLocksText="0">
      <xdr:nvSpPr>
        <xdr:cNvPr id="130" name="Text Box 1"/>
        <xdr:cNvSpPr txBox="1">
          <a:spLocks noChangeArrowheads="1"/>
        </xdr:cNvSpPr>
      </xdr:nvSpPr>
      <xdr:spPr>
        <a:xfrm>
          <a:off x="2524125" y="10620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42900"/>
    <xdr:sp fLocksText="0">
      <xdr:nvSpPr>
        <xdr:cNvPr id="131" name="Text Box 1"/>
        <xdr:cNvSpPr txBox="1">
          <a:spLocks noChangeArrowheads="1"/>
        </xdr:cNvSpPr>
      </xdr:nvSpPr>
      <xdr:spPr>
        <a:xfrm>
          <a:off x="2524125" y="11001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42900"/>
    <xdr:sp fLocksText="0">
      <xdr:nvSpPr>
        <xdr:cNvPr id="132" name="Text Box 1"/>
        <xdr:cNvSpPr txBox="1">
          <a:spLocks noChangeArrowheads="1"/>
        </xdr:cNvSpPr>
      </xdr:nvSpPr>
      <xdr:spPr>
        <a:xfrm>
          <a:off x="2524125" y="11001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42900"/>
    <xdr:sp fLocksText="0">
      <xdr:nvSpPr>
        <xdr:cNvPr id="133" name="Text Box 1"/>
        <xdr:cNvSpPr txBox="1">
          <a:spLocks noChangeArrowheads="1"/>
        </xdr:cNvSpPr>
      </xdr:nvSpPr>
      <xdr:spPr>
        <a:xfrm>
          <a:off x="2524125" y="11001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42900"/>
    <xdr:sp fLocksText="0">
      <xdr:nvSpPr>
        <xdr:cNvPr id="134" name="Text Box 1"/>
        <xdr:cNvSpPr txBox="1">
          <a:spLocks noChangeArrowheads="1"/>
        </xdr:cNvSpPr>
      </xdr:nvSpPr>
      <xdr:spPr>
        <a:xfrm>
          <a:off x="2524125" y="11001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42900"/>
    <xdr:sp fLocksText="0">
      <xdr:nvSpPr>
        <xdr:cNvPr id="135" name="Text Box 1"/>
        <xdr:cNvSpPr txBox="1">
          <a:spLocks noChangeArrowheads="1"/>
        </xdr:cNvSpPr>
      </xdr:nvSpPr>
      <xdr:spPr>
        <a:xfrm>
          <a:off x="2524125" y="11382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42900"/>
    <xdr:sp fLocksText="0">
      <xdr:nvSpPr>
        <xdr:cNvPr id="136" name="Text Box 1"/>
        <xdr:cNvSpPr txBox="1">
          <a:spLocks noChangeArrowheads="1"/>
        </xdr:cNvSpPr>
      </xdr:nvSpPr>
      <xdr:spPr>
        <a:xfrm>
          <a:off x="2524125" y="11382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42900"/>
    <xdr:sp fLocksText="0">
      <xdr:nvSpPr>
        <xdr:cNvPr id="137" name="Text Box 1"/>
        <xdr:cNvSpPr txBox="1">
          <a:spLocks noChangeArrowheads="1"/>
        </xdr:cNvSpPr>
      </xdr:nvSpPr>
      <xdr:spPr>
        <a:xfrm>
          <a:off x="2524125" y="11382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42900"/>
    <xdr:sp fLocksText="0">
      <xdr:nvSpPr>
        <xdr:cNvPr id="138" name="Text Box 1"/>
        <xdr:cNvSpPr txBox="1">
          <a:spLocks noChangeArrowheads="1"/>
        </xdr:cNvSpPr>
      </xdr:nvSpPr>
      <xdr:spPr>
        <a:xfrm>
          <a:off x="2524125" y="11382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42900"/>
    <xdr:sp fLocksText="0">
      <xdr:nvSpPr>
        <xdr:cNvPr id="139" name="Text Box 1"/>
        <xdr:cNvSpPr txBox="1">
          <a:spLocks noChangeArrowheads="1"/>
        </xdr:cNvSpPr>
      </xdr:nvSpPr>
      <xdr:spPr>
        <a:xfrm>
          <a:off x="2524125" y="11763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42900"/>
    <xdr:sp fLocksText="0">
      <xdr:nvSpPr>
        <xdr:cNvPr id="140" name="Text Box 1"/>
        <xdr:cNvSpPr txBox="1">
          <a:spLocks noChangeArrowheads="1"/>
        </xdr:cNvSpPr>
      </xdr:nvSpPr>
      <xdr:spPr>
        <a:xfrm>
          <a:off x="2524125" y="11763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42900"/>
    <xdr:sp fLocksText="0">
      <xdr:nvSpPr>
        <xdr:cNvPr id="141" name="Text Box 1"/>
        <xdr:cNvSpPr txBox="1">
          <a:spLocks noChangeArrowheads="1"/>
        </xdr:cNvSpPr>
      </xdr:nvSpPr>
      <xdr:spPr>
        <a:xfrm>
          <a:off x="2524125" y="11763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42900"/>
    <xdr:sp fLocksText="0">
      <xdr:nvSpPr>
        <xdr:cNvPr id="142" name="Text Box 1"/>
        <xdr:cNvSpPr txBox="1">
          <a:spLocks noChangeArrowheads="1"/>
        </xdr:cNvSpPr>
      </xdr:nvSpPr>
      <xdr:spPr>
        <a:xfrm>
          <a:off x="2524125" y="11763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42900"/>
    <xdr:sp fLocksText="0">
      <xdr:nvSpPr>
        <xdr:cNvPr id="143" name="Text Box 1"/>
        <xdr:cNvSpPr txBox="1">
          <a:spLocks noChangeArrowheads="1"/>
        </xdr:cNvSpPr>
      </xdr:nvSpPr>
      <xdr:spPr>
        <a:xfrm>
          <a:off x="2524125" y="1206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42900"/>
    <xdr:sp fLocksText="0">
      <xdr:nvSpPr>
        <xdr:cNvPr id="144" name="Text Box 1"/>
        <xdr:cNvSpPr txBox="1">
          <a:spLocks noChangeArrowheads="1"/>
        </xdr:cNvSpPr>
      </xdr:nvSpPr>
      <xdr:spPr>
        <a:xfrm>
          <a:off x="2524125" y="1206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42900"/>
    <xdr:sp fLocksText="0">
      <xdr:nvSpPr>
        <xdr:cNvPr id="145" name="Text Box 1"/>
        <xdr:cNvSpPr txBox="1">
          <a:spLocks noChangeArrowheads="1"/>
        </xdr:cNvSpPr>
      </xdr:nvSpPr>
      <xdr:spPr>
        <a:xfrm>
          <a:off x="2524125" y="1206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42900"/>
    <xdr:sp fLocksText="0">
      <xdr:nvSpPr>
        <xdr:cNvPr id="146" name="Text Box 1"/>
        <xdr:cNvSpPr txBox="1">
          <a:spLocks noChangeArrowheads="1"/>
        </xdr:cNvSpPr>
      </xdr:nvSpPr>
      <xdr:spPr>
        <a:xfrm>
          <a:off x="2524125" y="1206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42900"/>
    <xdr:sp fLocksText="0">
      <xdr:nvSpPr>
        <xdr:cNvPr id="147" name="Text Box 1"/>
        <xdr:cNvSpPr txBox="1">
          <a:spLocks noChangeArrowheads="1"/>
        </xdr:cNvSpPr>
      </xdr:nvSpPr>
      <xdr:spPr>
        <a:xfrm>
          <a:off x="2524125" y="1237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42900"/>
    <xdr:sp fLocksText="0">
      <xdr:nvSpPr>
        <xdr:cNvPr id="148" name="Text Box 1"/>
        <xdr:cNvSpPr txBox="1">
          <a:spLocks noChangeArrowheads="1"/>
        </xdr:cNvSpPr>
      </xdr:nvSpPr>
      <xdr:spPr>
        <a:xfrm>
          <a:off x="2524125" y="1237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42900"/>
    <xdr:sp fLocksText="0">
      <xdr:nvSpPr>
        <xdr:cNvPr id="149" name="Text Box 1"/>
        <xdr:cNvSpPr txBox="1">
          <a:spLocks noChangeArrowheads="1"/>
        </xdr:cNvSpPr>
      </xdr:nvSpPr>
      <xdr:spPr>
        <a:xfrm>
          <a:off x="2524125" y="1237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42900"/>
    <xdr:sp fLocksText="0">
      <xdr:nvSpPr>
        <xdr:cNvPr id="150" name="Text Box 1"/>
        <xdr:cNvSpPr txBox="1">
          <a:spLocks noChangeArrowheads="1"/>
        </xdr:cNvSpPr>
      </xdr:nvSpPr>
      <xdr:spPr>
        <a:xfrm>
          <a:off x="2524125" y="1237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42900"/>
    <xdr:sp fLocksText="0">
      <xdr:nvSpPr>
        <xdr:cNvPr id="151" name="Text Box 1"/>
        <xdr:cNvSpPr txBox="1">
          <a:spLocks noChangeArrowheads="1"/>
        </xdr:cNvSpPr>
      </xdr:nvSpPr>
      <xdr:spPr>
        <a:xfrm>
          <a:off x="2524125" y="12677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42900"/>
    <xdr:sp fLocksText="0">
      <xdr:nvSpPr>
        <xdr:cNvPr id="152" name="Text Box 1"/>
        <xdr:cNvSpPr txBox="1">
          <a:spLocks noChangeArrowheads="1"/>
        </xdr:cNvSpPr>
      </xdr:nvSpPr>
      <xdr:spPr>
        <a:xfrm>
          <a:off x="2524125" y="12677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42900"/>
    <xdr:sp fLocksText="0">
      <xdr:nvSpPr>
        <xdr:cNvPr id="153" name="Text Box 1"/>
        <xdr:cNvSpPr txBox="1">
          <a:spLocks noChangeArrowheads="1"/>
        </xdr:cNvSpPr>
      </xdr:nvSpPr>
      <xdr:spPr>
        <a:xfrm>
          <a:off x="2524125" y="12677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42900"/>
    <xdr:sp fLocksText="0">
      <xdr:nvSpPr>
        <xdr:cNvPr id="154" name="Text Box 1"/>
        <xdr:cNvSpPr txBox="1">
          <a:spLocks noChangeArrowheads="1"/>
        </xdr:cNvSpPr>
      </xdr:nvSpPr>
      <xdr:spPr>
        <a:xfrm>
          <a:off x="2524125" y="12677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95250</xdr:rowOff>
    </xdr:from>
    <xdr:ext cx="76200" cy="66675"/>
    <xdr:sp fLocksText="0">
      <xdr:nvSpPr>
        <xdr:cNvPr id="1" name="Text Box 1"/>
        <xdr:cNvSpPr txBox="1">
          <a:spLocks noChangeArrowheads="1"/>
        </xdr:cNvSpPr>
      </xdr:nvSpPr>
      <xdr:spPr>
        <a:xfrm>
          <a:off x="1533525" y="59817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95250</xdr:rowOff>
    </xdr:from>
    <xdr:ext cx="76200" cy="66675"/>
    <xdr:sp fLocksText="0">
      <xdr:nvSpPr>
        <xdr:cNvPr id="2" name="Text Box 1"/>
        <xdr:cNvSpPr txBox="1">
          <a:spLocks noChangeArrowheads="1"/>
        </xdr:cNvSpPr>
      </xdr:nvSpPr>
      <xdr:spPr>
        <a:xfrm>
          <a:off x="1533525" y="59817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66700"/>
    <xdr:sp fLocksText="0">
      <xdr:nvSpPr>
        <xdr:cNvPr id="3" name="Text Box 1"/>
        <xdr:cNvSpPr txBox="1">
          <a:spLocks noChangeArrowheads="1"/>
        </xdr:cNvSpPr>
      </xdr:nvSpPr>
      <xdr:spPr>
        <a:xfrm>
          <a:off x="1533525" y="626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1533525" y="62674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5" name="Text Box 1"/>
        <xdr:cNvSpPr txBox="1">
          <a:spLocks noChangeArrowheads="1"/>
        </xdr:cNvSpPr>
      </xdr:nvSpPr>
      <xdr:spPr>
        <a:xfrm>
          <a:off x="1533525" y="5124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33375"/>
    <xdr:sp fLocksText="0">
      <xdr:nvSpPr>
        <xdr:cNvPr id="6" name="Text Box 1"/>
        <xdr:cNvSpPr txBox="1">
          <a:spLocks noChangeArrowheads="1"/>
        </xdr:cNvSpPr>
      </xdr:nvSpPr>
      <xdr:spPr>
        <a:xfrm>
          <a:off x="1533525" y="5124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fLocksText="0">
      <xdr:nvSpPr>
        <xdr:cNvPr id="7" name="Text Box 1"/>
        <xdr:cNvSpPr txBox="1">
          <a:spLocks noChangeArrowheads="1"/>
        </xdr:cNvSpPr>
      </xdr:nvSpPr>
      <xdr:spPr>
        <a:xfrm>
          <a:off x="1533525" y="127539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66700"/>
    <xdr:sp fLocksText="0">
      <xdr:nvSpPr>
        <xdr:cNvPr id="8" name="Text Box 1"/>
        <xdr:cNvSpPr txBox="1">
          <a:spLocks noChangeArrowheads="1"/>
        </xdr:cNvSpPr>
      </xdr:nvSpPr>
      <xdr:spPr>
        <a:xfrm>
          <a:off x="1533525" y="127539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1533525" y="127539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fLocksText="0">
      <xdr:nvSpPr>
        <xdr:cNvPr id="10" name="Text Box 1"/>
        <xdr:cNvSpPr txBox="1">
          <a:spLocks noChangeArrowheads="1"/>
        </xdr:cNvSpPr>
      </xdr:nvSpPr>
      <xdr:spPr>
        <a:xfrm>
          <a:off x="1533525" y="127539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66725"/>
    <xdr:sp fLocksText="0">
      <xdr:nvSpPr>
        <xdr:cNvPr id="11" name="Text Box 1"/>
        <xdr:cNvSpPr txBox="1">
          <a:spLocks noChangeArrowheads="1"/>
        </xdr:cNvSpPr>
      </xdr:nvSpPr>
      <xdr:spPr>
        <a:xfrm>
          <a:off x="1533525" y="12753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66725"/>
    <xdr:sp fLocksText="0">
      <xdr:nvSpPr>
        <xdr:cNvPr id="12" name="Text Box 1"/>
        <xdr:cNvSpPr txBox="1">
          <a:spLocks noChangeArrowheads="1"/>
        </xdr:cNvSpPr>
      </xdr:nvSpPr>
      <xdr:spPr>
        <a:xfrm>
          <a:off x="1533525" y="12753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190500</xdr:rowOff>
    </xdr:from>
    <xdr:ext cx="76200" cy="247650"/>
    <xdr:sp fLocksText="0">
      <xdr:nvSpPr>
        <xdr:cNvPr id="13" name="Text Box 1"/>
        <xdr:cNvSpPr txBox="1">
          <a:spLocks noChangeArrowheads="1"/>
        </xdr:cNvSpPr>
      </xdr:nvSpPr>
      <xdr:spPr>
        <a:xfrm>
          <a:off x="1533525" y="10848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371475</xdr:rowOff>
    </xdr:from>
    <xdr:ext cx="76200" cy="247650"/>
    <xdr:sp fLocksText="0">
      <xdr:nvSpPr>
        <xdr:cNvPr id="14" name="Text Box 1"/>
        <xdr:cNvSpPr txBox="1">
          <a:spLocks noChangeArrowheads="1"/>
        </xdr:cNvSpPr>
      </xdr:nvSpPr>
      <xdr:spPr>
        <a:xfrm>
          <a:off x="1533525" y="1102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1533525" y="110394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38125"/>
    <xdr:sp fLocksText="0">
      <xdr:nvSpPr>
        <xdr:cNvPr id="16" name="Text Box 1"/>
        <xdr:cNvSpPr txBox="1">
          <a:spLocks noChangeArrowheads="1"/>
        </xdr:cNvSpPr>
      </xdr:nvSpPr>
      <xdr:spPr>
        <a:xfrm>
          <a:off x="1533525" y="11039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76250"/>
    <xdr:sp fLocksText="0">
      <xdr:nvSpPr>
        <xdr:cNvPr id="17" name="Text Box 1"/>
        <xdr:cNvSpPr txBox="1">
          <a:spLocks noChangeArrowheads="1"/>
        </xdr:cNvSpPr>
      </xdr:nvSpPr>
      <xdr:spPr>
        <a:xfrm>
          <a:off x="1533525" y="11277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76250"/>
    <xdr:sp fLocksText="0">
      <xdr:nvSpPr>
        <xdr:cNvPr id="18" name="Text Box 1"/>
        <xdr:cNvSpPr txBox="1">
          <a:spLocks noChangeArrowheads="1"/>
        </xdr:cNvSpPr>
      </xdr:nvSpPr>
      <xdr:spPr>
        <a:xfrm>
          <a:off x="1533525" y="11277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view="pageBreakPreview" zoomScale="75" zoomScaleSheetLayoutView="75" workbookViewId="0" topLeftCell="A1">
      <selection activeCell="C6" sqref="C1:E16384"/>
    </sheetView>
  </sheetViews>
  <sheetFormatPr defaultColWidth="9.140625" defaultRowHeight="15"/>
  <cols>
    <col min="1" max="1" width="6.140625" style="0" customWidth="1"/>
    <col min="2" max="2" width="33.28125" style="11" customWidth="1"/>
    <col min="3" max="3" width="4.00390625" style="11" customWidth="1"/>
    <col min="4" max="4" width="22.57421875" style="11" customWidth="1"/>
    <col min="5" max="5" width="11.8515625" style="0" customWidth="1"/>
    <col min="6" max="6" width="7.8515625" style="0" customWidth="1"/>
    <col min="7" max="7" width="8.140625" style="0" customWidth="1"/>
    <col min="8" max="8" width="7.8515625" style="0" customWidth="1"/>
    <col min="9" max="9" width="8.140625" style="0" customWidth="1"/>
    <col min="10" max="13" width="8.28125" style="0" customWidth="1"/>
    <col min="14" max="14" width="9.57421875" style="18" customWidth="1"/>
    <col min="15" max="15" width="7.7109375" style="0" customWidth="1"/>
    <col min="16" max="16" width="7.57421875" style="0" customWidth="1"/>
    <col min="17" max="17" width="12.421875" style="0" customWidth="1"/>
  </cols>
  <sheetData>
    <row r="1" spans="1:17" ht="15.75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5.75">
      <c r="A3" s="83" t="s">
        <v>10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5.75">
      <c r="A4" s="83" t="s">
        <v>24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5.75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7" spans="1:17" s="7" customFormat="1" ht="73.5" customHeight="1">
      <c r="A7" s="6" t="s">
        <v>1</v>
      </c>
      <c r="B7" s="13" t="s">
        <v>2</v>
      </c>
      <c r="C7" s="14" t="s">
        <v>3</v>
      </c>
      <c r="D7" s="14" t="s">
        <v>11</v>
      </c>
      <c r="E7" s="1" t="s">
        <v>13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29</v>
      </c>
      <c r="M7" s="1" t="s">
        <v>30</v>
      </c>
      <c r="N7" s="14" t="s">
        <v>4</v>
      </c>
      <c r="O7" s="14" t="s">
        <v>5</v>
      </c>
      <c r="P7" s="14" t="s">
        <v>6</v>
      </c>
      <c r="Q7" s="6" t="s">
        <v>7</v>
      </c>
    </row>
    <row r="8" spans="1:17" ht="15.75">
      <c r="A8" s="21">
        <v>1</v>
      </c>
      <c r="B8" s="72" t="s">
        <v>179</v>
      </c>
      <c r="C8" s="58">
        <v>9</v>
      </c>
      <c r="D8" s="19" t="s">
        <v>85</v>
      </c>
      <c r="E8" s="21">
        <v>2</v>
      </c>
      <c r="F8" s="21">
        <v>7</v>
      </c>
      <c r="G8" s="21">
        <v>10</v>
      </c>
      <c r="H8" s="21">
        <v>3</v>
      </c>
      <c r="I8" s="21">
        <v>4</v>
      </c>
      <c r="J8" s="21">
        <v>4</v>
      </c>
      <c r="K8" s="21">
        <v>4</v>
      </c>
      <c r="L8" s="21">
        <v>3</v>
      </c>
      <c r="M8" s="21">
        <v>2</v>
      </c>
      <c r="N8" s="23">
        <f aca="true" t="shared" si="0" ref="N8:N21">SUM(E8:M8)</f>
        <v>39</v>
      </c>
      <c r="O8" s="21">
        <v>1</v>
      </c>
      <c r="P8" s="21">
        <v>1</v>
      </c>
      <c r="Q8" s="24">
        <f>N8/50*100</f>
        <v>78</v>
      </c>
    </row>
    <row r="9" spans="1:17" ht="27.75" customHeight="1">
      <c r="A9" s="21">
        <v>2</v>
      </c>
      <c r="B9" s="49" t="s">
        <v>180</v>
      </c>
      <c r="C9" s="52">
        <v>9</v>
      </c>
      <c r="D9" s="19" t="s">
        <v>86</v>
      </c>
      <c r="E9" s="21">
        <v>2</v>
      </c>
      <c r="F9" s="21">
        <v>6</v>
      </c>
      <c r="G9" s="21">
        <v>10</v>
      </c>
      <c r="H9" s="21">
        <v>3</v>
      </c>
      <c r="I9" s="21">
        <v>4</v>
      </c>
      <c r="J9" s="21">
        <v>4</v>
      </c>
      <c r="K9" s="21">
        <v>6</v>
      </c>
      <c r="L9" s="21">
        <v>4</v>
      </c>
      <c r="M9" s="21">
        <v>0</v>
      </c>
      <c r="N9" s="23">
        <f t="shared" si="0"/>
        <v>39</v>
      </c>
      <c r="O9" s="21">
        <v>1</v>
      </c>
      <c r="P9" s="21">
        <v>1</v>
      </c>
      <c r="Q9" s="24">
        <f>N9/50*100</f>
        <v>78</v>
      </c>
    </row>
    <row r="10" spans="1:17" ht="31.5">
      <c r="A10" s="21">
        <v>3</v>
      </c>
      <c r="B10" s="71" t="s">
        <v>181</v>
      </c>
      <c r="C10" s="58">
        <v>9</v>
      </c>
      <c r="D10" s="19" t="s">
        <v>87</v>
      </c>
      <c r="E10" s="21">
        <v>3</v>
      </c>
      <c r="F10" s="21">
        <v>3</v>
      </c>
      <c r="G10" s="21">
        <v>7</v>
      </c>
      <c r="H10" s="21">
        <v>2</v>
      </c>
      <c r="I10" s="21">
        <v>3</v>
      </c>
      <c r="J10" s="21">
        <v>2</v>
      </c>
      <c r="K10" s="21">
        <v>7</v>
      </c>
      <c r="L10" s="21">
        <v>4</v>
      </c>
      <c r="M10" s="21">
        <v>2</v>
      </c>
      <c r="N10" s="23">
        <f t="shared" si="0"/>
        <v>33</v>
      </c>
      <c r="O10" s="21">
        <v>2</v>
      </c>
      <c r="P10" s="21">
        <v>2</v>
      </c>
      <c r="Q10" s="24">
        <f aca="true" t="shared" si="1" ref="Q10:Q45">N10/50*100</f>
        <v>66</v>
      </c>
    </row>
    <row r="11" spans="1:17" ht="15.75">
      <c r="A11" s="21">
        <v>4</v>
      </c>
      <c r="B11" s="51" t="s">
        <v>182</v>
      </c>
      <c r="C11" s="52">
        <v>9</v>
      </c>
      <c r="D11" s="19" t="s">
        <v>88</v>
      </c>
      <c r="E11" s="21">
        <v>2</v>
      </c>
      <c r="F11" s="21">
        <v>3</v>
      </c>
      <c r="G11" s="21">
        <v>10</v>
      </c>
      <c r="H11" s="21">
        <v>2</v>
      </c>
      <c r="I11" s="21">
        <v>2</v>
      </c>
      <c r="J11" s="21">
        <v>2</v>
      </c>
      <c r="K11" s="21">
        <v>1</v>
      </c>
      <c r="L11" s="21">
        <v>4</v>
      </c>
      <c r="M11" s="21">
        <v>2</v>
      </c>
      <c r="N11" s="23">
        <f t="shared" si="0"/>
        <v>28</v>
      </c>
      <c r="O11" s="21">
        <v>3</v>
      </c>
      <c r="P11" s="21">
        <v>3</v>
      </c>
      <c r="Q11" s="24">
        <f t="shared" si="1"/>
        <v>56.00000000000001</v>
      </c>
    </row>
    <row r="12" spans="1:17" ht="31.5">
      <c r="A12" s="21">
        <v>5</v>
      </c>
      <c r="B12" s="71" t="s">
        <v>183</v>
      </c>
      <c r="C12" s="58">
        <v>9</v>
      </c>
      <c r="D12" s="19" t="s">
        <v>89</v>
      </c>
      <c r="E12" s="21">
        <v>2</v>
      </c>
      <c r="F12" s="21">
        <v>7</v>
      </c>
      <c r="G12" s="21">
        <v>8</v>
      </c>
      <c r="H12" s="21">
        <v>2</v>
      </c>
      <c r="I12" s="21">
        <v>2</v>
      </c>
      <c r="J12" s="21">
        <v>0</v>
      </c>
      <c r="K12" s="21">
        <v>5</v>
      </c>
      <c r="L12" s="21">
        <v>0</v>
      </c>
      <c r="M12" s="21">
        <v>0</v>
      </c>
      <c r="N12" s="23">
        <f t="shared" si="0"/>
        <v>26</v>
      </c>
      <c r="O12" s="21">
        <v>4</v>
      </c>
      <c r="P12" s="21"/>
      <c r="Q12" s="24">
        <f t="shared" si="1"/>
        <v>52</v>
      </c>
    </row>
    <row r="13" spans="1:17" ht="27.75" customHeight="1">
      <c r="A13" s="21">
        <v>6</v>
      </c>
      <c r="B13" s="73" t="s">
        <v>184</v>
      </c>
      <c r="C13" s="61">
        <v>9</v>
      </c>
      <c r="D13" s="19" t="s">
        <v>90</v>
      </c>
      <c r="E13" s="21">
        <v>3</v>
      </c>
      <c r="F13" s="21">
        <v>6</v>
      </c>
      <c r="G13" s="21">
        <v>8</v>
      </c>
      <c r="H13" s="21">
        <v>3</v>
      </c>
      <c r="I13" s="21">
        <v>0</v>
      </c>
      <c r="J13" s="21">
        <v>3</v>
      </c>
      <c r="K13" s="21">
        <v>1</v>
      </c>
      <c r="L13" s="21">
        <v>2</v>
      </c>
      <c r="M13" s="21">
        <v>0</v>
      </c>
      <c r="N13" s="23">
        <f t="shared" si="0"/>
        <v>26</v>
      </c>
      <c r="O13" s="21">
        <v>4</v>
      </c>
      <c r="P13" s="21"/>
      <c r="Q13" s="24">
        <f t="shared" si="1"/>
        <v>52</v>
      </c>
    </row>
    <row r="14" spans="1:17" ht="15.75">
      <c r="A14" s="21">
        <v>7</v>
      </c>
      <c r="B14" s="50" t="s">
        <v>185</v>
      </c>
      <c r="C14" s="52">
        <v>9</v>
      </c>
      <c r="D14" s="19" t="s">
        <v>118</v>
      </c>
      <c r="E14" s="21">
        <v>2</v>
      </c>
      <c r="F14" s="21">
        <v>5</v>
      </c>
      <c r="G14" s="21">
        <v>5</v>
      </c>
      <c r="H14" s="21">
        <v>3</v>
      </c>
      <c r="I14" s="21">
        <v>0</v>
      </c>
      <c r="J14" s="21">
        <v>4</v>
      </c>
      <c r="K14" s="21">
        <v>4</v>
      </c>
      <c r="L14" s="21">
        <v>0</v>
      </c>
      <c r="M14" s="21">
        <v>0</v>
      </c>
      <c r="N14" s="23">
        <f t="shared" si="0"/>
        <v>23</v>
      </c>
      <c r="O14" s="21">
        <v>5</v>
      </c>
      <c r="P14" s="21"/>
      <c r="Q14" s="24">
        <f t="shared" si="1"/>
        <v>46</v>
      </c>
    </row>
    <row r="15" spans="1:17" ht="15.75">
      <c r="A15" s="21">
        <v>8</v>
      </c>
      <c r="B15" s="49" t="s">
        <v>186</v>
      </c>
      <c r="C15" s="52">
        <v>8</v>
      </c>
      <c r="D15" s="19" t="s">
        <v>115</v>
      </c>
      <c r="E15" s="21">
        <v>3</v>
      </c>
      <c r="F15" s="21">
        <v>7</v>
      </c>
      <c r="G15" s="21">
        <v>10</v>
      </c>
      <c r="H15" s="21">
        <v>2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3">
        <f t="shared" si="0"/>
        <v>22</v>
      </c>
      <c r="O15" s="21">
        <v>6</v>
      </c>
      <c r="P15" s="21"/>
      <c r="Q15" s="24">
        <f t="shared" si="1"/>
        <v>44</v>
      </c>
    </row>
    <row r="16" spans="1:17" ht="31.5">
      <c r="A16" s="21">
        <v>9</v>
      </c>
      <c r="B16" s="74" t="s">
        <v>187</v>
      </c>
      <c r="C16" s="53">
        <v>9</v>
      </c>
      <c r="D16" s="19" t="s">
        <v>94</v>
      </c>
      <c r="E16" s="21">
        <v>1</v>
      </c>
      <c r="F16" s="21">
        <v>3</v>
      </c>
      <c r="G16" s="21">
        <v>6</v>
      </c>
      <c r="H16" s="21">
        <v>2</v>
      </c>
      <c r="I16" s="21">
        <v>1</v>
      </c>
      <c r="J16" s="21">
        <v>1</v>
      </c>
      <c r="K16" s="21">
        <v>6</v>
      </c>
      <c r="L16" s="21">
        <v>0</v>
      </c>
      <c r="M16" s="21">
        <v>0</v>
      </c>
      <c r="N16" s="23">
        <f t="shared" si="0"/>
        <v>20</v>
      </c>
      <c r="O16" s="21">
        <v>7</v>
      </c>
      <c r="P16" s="21"/>
      <c r="Q16" s="24">
        <f t="shared" si="1"/>
        <v>40</v>
      </c>
    </row>
    <row r="17" spans="1:17" ht="15.75">
      <c r="A17" s="21">
        <v>10</v>
      </c>
      <c r="B17" s="74" t="s">
        <v>188</v>
      </c>
      <c r="C17" s="59">
        <v>9</v>
      </c>
      <c r="D17" s="19" t="s">
        <v>114</v>
      </c>
      <c r="E17" s="21">
        <v>1</v>
      </c>
      <c r="F17" s="21">
        <v>5</v>
      </c>
      <c r="G17" s="21">
        <v>5</v>
      </c>
      <c r="H17" s="21">
        <v>2</v>
      </c>
      <c r="I17" s="21">
        <v>0</v>
      </c>
      <c r="J17" s="21">
        <v>0</v>
      </c>
      <c r="K17" s="21">
        <v>3</v>
      </c>
      <c r="L17" s="21">
        <v>4</v>
      </c>
      <c r="M17" s="21">
        <v>0</v>
      </c>
      <c r="N17" s="23">
        <f t="shared" si="0"/>
        <v>20</v>
      </c>
      <c r="O17" s="21">
        <v>7</v>
      </c>
      <c r="P17" s="21"/>
      <c r="Q17" s="24">
        <f t="shared" si="1"/>
        <v>40</v>
      </c>
    </row>
    <row r="18" spans="1:17" ht="28.5" customHeight="1">
      <c r="A18" s="21">
        <v>11</v>
      </c>
      <c r="B18" s="48" t="s">
        <v>189</v>
      </c>
      <c r="C18" s="52">
        <v>9</v>
      </c>
      <c r="D18" s="19" t="s">
        <v>101</v>
      </c>
      <c r="E18" s="21">
        <v>2</v>
      </c>
      <c r="F18" s="21">
        <v>3</v>
      </c>
      <c r="G18" s="21">
        <v>5</v>
      </c>
      <c r="H18" s="21">
        <v>3</v>
      </c>
      <c r="I18" s="21">
        <v>0</v>
      </c>
      <c r="J18" s="21">
        <v>0</v>
      </c>
      <c r="K18" s="21">
        <v>5</v>
      </c>
      <c r="L18" s="21">
        <v>2</v>
      </c>
      <c r="M18" s="21">
        <v>0</v>
      </c>
      <c r="N18" s="23">
        <f t="shared" si="0"/>
        <v>20</v>
      </c>
      <c r="O18" s="21">
        <v>7</v>
      </c>
      <c r="P18" s="21"/>
      <c r="Q18" s="24">
        <f t="shared" si="1"/>
        <v>40</v>
      </c>
    </row>
    <row r="19" spans="1:17" ht="15.75">
      <c r="A19" s="21">
        <v>12</v>
      </c>
      <c r="B19" s="71" t="s">
        <v>190</v>
      </c>
      <c r="C19" s="58">
        <v>9</v>
      </c>
      <c r="D19" s="19" t="s">
        <v>101</v>
      </c>
      <c r="E19" s="21">
        <v>3</v>
      </c>
      <c r="F19" s="21">
        <v>6</v>
      </c>
      <c r="G19" s="21">
        <v>5</v>
      </c>
      <c r="H19" s="21">
        <v>1</v>
      </c>
      <c r="I19" s="21">
        <v>0</v>
      </c>
      <c r="J19" s="21">
        <v>0</v>
      </c>
      <c r="K19" s="21">
        <v>2</v>
      </c>
      <c r="L19" s="21">
        <v>2</v>
      </c>
      <c r="M19" s="21">
        <v>0</v>
      </c>
      <c r="N19" s="23">
        <f t="shared" si="0"/>
        <v>19</v>
      </c>
      <c r="O19" s="21">
        <v>8</v>
      </c>
      <c r="P19" s="21"/>
      <c r="Q19" s="24">
        <f t="shared" si="1"/>
        <v>38</v>
      </c>
    </row>
    <row r="20" spans="1:17" ht="31.5">
      <c r="A20" s="21">
        <v>13</v>
      </c>
      <c r="B20" s="71" t="s">
        <v>191</v>
      </c>
      <c r="C20" s="58">
        <v>9</v>
      </c>
      <c r="D20" s="19" t="s">
        <v>116</v>
      </c>
      <c r="E20" s="21">
        <v>3</v>
      </c>
      <c r="F20" s="21">
        <v>2</v>
      </c>
      <c r="G20" s="21">
        <v>5</v>
      </c>
      <c r="H20" s="21">
        <v>3</v>
      </c>
      <c r="I20" s="21">
        <v>0</v>
      </c>
      <c r="J20" s="21">
        <v>0</v>
      </c>
      <c r="K20" s="21">
        <v>4</v>
      </c>
      <c r="L20" s="21">
        <v>2</v>
      </c>
      <c r="M20" s="21">
        <v>0</v>
      </c>
      <c r="N20" s="23">
        <f t="shared" si="0"/>
        <v>19</v>
      </c>
      <c r="O20" s="21">
        <v>8</v>
      </c>
      <c r="P20" s="21"/>
      <c r="Q20" s="24">
        <f t="shared" si="1"/>
        <v>38</v>
      </c>
    </row>
    <row r="21" spans="1:17" ht="15.75">
      <c r="A21" s="21">
        <v>14</v>
      </c>
      <c r="B21" s="71" t="s">
        <v>192</v>
      </c>
      <c r="C21" s="58">
        <v>9</v>
      </c>
      <c r="D21" s="19" t="s">
        <v>117</v>
      </c>
      <c r="E21" s="22">
        <v>1</v>
      </c>
      <c r="F21" s="22">
        <v>1</v>
      </c>
      <c r="G21" s="22">
        <v>2</v>
      </c>
      <c r="H21" s="22">
        <v>3</v>
      </c>
      <c r="I21" s="22">
        <v>0</v>
      </c>
      <c r="J21" s="22">
        <v>2</v>
      </c>
      <c r="K21" s="22">
        <v>8</v>
      </c>
      <c r="L21" s="22">
        <v>2</v>
      </c>
      <c r="M21" s="22">
        <v>0</v>
      </c>
      <c r="N21" s="23">
        <f t="shared" si="0"/>
        <v>19</v>
      </c>
      <c r="O21" s="22">
        <v>8</v>
      </c>
      <c r="P21" s="22"/>
      <c r="Q21" s="24">
        <f t="shared" si="1"/>
        <v>38</v>
      </c>
    </row>
    <row r="22" spans="1:17" ht="31.5">
      <c r="A22" s="21">
        <v>15</v>
      </c>
      <c r="B22" s="70" t="s">
        <v>193</v>
      </c>
      <c r="C22" s="58">
        <v>9</v>
      </c>
      <c r="D22" s="19" t="s">
        <v>91</v>
      </c>
      <c r="E22" s="22">
        <v>1</v>
      </c>
      <c r="F22" s="22">
        <v>5</v>
      </c>
      <c r="G22" s="22">
        <v>8</v>
      </c>
      <c r="H22" s="22">
        <v>3</v>
      </c>
      <c r="I22" s="22">
        <v>0</v>
      </c>
      <c r="J22" s="22">
        <v>2</v>
      </c>
      <c r="K22" s="22">
        <v>4</v>
      </c>
      <c r="L22" s="22">
        <v>0</v>
      </c>
      <c r="M22" s="22">
        <v>0</v>
      </c>
      <c r="N22" s="23">
        <f>SUM(E22:J22)</f>
        <v>19</v>
      </c>
      <c r="O22" s="22"/>
      <c r="P22" s="22"/>
      <c r="Q22" s="24">
        <f t="shared" si="1"/>
        <v>38</v>
      </c>
    </row>
    <row r="23" spans="1:17" ht="31.5">
      <c r="A23" s="21">
        <v>16</v>
      </c>
      <c r="B23" s="74" t="s">
        <v>194</v>
      </c>
      <c r="C23" s="62">
        <v>9</v>
      </c>
      <c r="D23" s="19" t="s">
        <v>119</v>
      </c>
      <c r="E23" s="21">
        <v>3</v>
      </c>
      <c r="F23" s="21">
        <v>3</v>
      </c>
      <c r="G23" s="21">
        <v>5</v>
      </c>
      <c r="H23" s="21">
        <v>3</v>
      </c>
      <c r="I23" s="21">
        <v>0</v>
      </c>
      <c r="J23" s="21">
        <v>0</v>
      </c>
      <c r="K23" s="21">
        <v>1</v>
      </c>
      <c r="L23" s="21">
        <v>2</v>
      </c>
      <c r="M23" s="21">
        <v>0</v>
      </c>
      <c r="N23" s="23">
        <f>SUM(E23:M23)</f>
        <v>17</v>
      </c>
      <c r="O23" s="21">
        <v>9</v>
      </c>
      <c r="P23" s="21"/>
      <c r="Q23" s="24">
        <f t="shared" si="1"/>
        <v>34</v>
      </c>
    </row>
    <row r="24" spans="1:17" ht="31.5">
      <c r="A24" s="21">
        <v>17</v>
      </c>
      <c r="B24" s="71" t="s">
        <v>195</v>
      </c>
      <c r="C24" s="58">
        <v>9</v>
      </c>
      <c r="D24" s="19" t="s">
        <v>110</v>
      </c>
      <c r="E24" s="22">
        <v>2</v>
      </c>
      <c r="F24" s="22">
        <v>5</v>
      </c>
      <c r="G24" s="22">
        <v>6</v>
      </c>
      <c r="H24" s="22">
        <v>1</v>
      </c>
      <c r="I24" s="22">
        <v>0</v>
      </c>
      <c r="J24" s="22">
        <v>0</v>
      </c>
      <c r="K24" s="22">
        <v>3</v>
      </c>
      <c r="L24" s="22">
        <v>0</v>
      </c>
      <c r="M24" s="22">
        <v>0</v>
      </c>
      <c r="N24" s="23">
        <f>SUM(E24:M24)</f>
        <v>17</v>
      </c>
      <c r="O24" s="22">
        <v>9</v>
      </c>
      <c r="P24" s="22"/>
      <c r="Q24" s="24">
        <f t="shared" si="1"/>
        <v>34</v>
      </c>
    </row>
    <row r="25" spans="1:17" ht="31.5">
      <c r="A25" s="21">
        <v>18</v>
      </c>
      <c r="B25" s="48" t="s">
        <v>196</v>
      </c>
      <c r="C25" s="52">
        <v>9</v>
      </c>
      <c r="D25" s="19" t="s">
        <v>96</v>
      </c>
      <c r="E25" s="21">
        <v>2</v>
      </c>
      <c r="F25" s="21">
        <v>5</v>
      </c>
      <c r="G25" s="21">
        <v>6</v>
      </c>
      <c r="H25" s="21">
        <v>3</v>
      </c>
      <c r="I25" s="21">
        <v>0</v>
      </c>
      <c r="J25" s="21">
        <v>1</v>
      </c>
      <c r="K25" s="21">
        <v>4</v>
      </c>
      <c r="L25" s="21">
        <v>0</v>
      </c>
      <c r="M25" s="21">
        <v>0</v>
      </c>
      <c r="N25" s="23">
        <f>SUM(E25:J25)</f>
        <v>17</v>
      </c>
      <c r="O25" s="21">
        <v>9</v>
      </c>
      <c r="P25" s="21"/>
      <c r="Q25" s="24">
        <f t="shared" si="1"/>
        <v>34</v>
      </c>
    </row>
    <row r="26" spans="1:17" ht="15.75">
      <c r="A26" s="21">
        <v>19</v>
      </c>
      <c r="B26" s="74" t="s">
        <v>197</v>
      </c>
      <c r="C26" s="52">
        <v>8</v>
      </c>
      <c r="D26" s="19" t="s">
        <v>95</v>
      </c>
      <c r="E26" s="21">
        <v>2</v>
      </c>
      <c r="F26" s="21">
        <v>3</v>
      </c>
      <c r="G26" s="21">
        <v>4</v>
      </c>
      <c r="H26" s="21">
        <v>1</v>
      </c>
      <c r="I26" s="21">
        <v>2</v>
      </c>
      <c r="J26" s="21">
        <v>0</v>
      </c>
      <c r="K26" s="21">
        <v>1</v>
      </c>
      <c r="L26" s="21">
        <v>4</v>
      </c>
      <c r="M26" s="21">
        <v>0</v>
      </c>
      <c r="N26" s="23">
        <f>SUM(E26:M26)</f>
        <v>17</v>
      </c>
      <c r="O26" s="21">
        <v>9</v>
      </c>
      <c r="P26" s="21"/>
      <c r="Q26" s="24">
        <f t="shared" si="1"/>
        <v>34</v>
      </c>
    </row>
    <row r="27" spans="1:17" ht="15.75">
      <c r="A27" s="21">
        <v>20</v>
      </c>
      <c r="B27" s="71" t="s">
        <v>198</v>
      </c>
      <c r="C27" s="60">
        <v>9</v>
      </c>
      <c r="D27" s="19" t="s">
        <v>102</v>
      </c>
      <c r="E27" s="21">
        <v>2</v>
      </c>
      <c r="F27" s="21">
        <v>3</v>
      </c>
      <c r="G27" s="21">
        <v>7</v>
      </c>
      <c r="H27" s="21">
        <v>1</v>
      </c>
      <c r="I27" s="21">
        <v>0</v>
      </c>
      <c r="J27" s="21">
        <v>0</v>
      </c>
      <c r="K27" s="21">
        <v>2</v>
      </c>
      <c r="L27" s="21">
        <v>2</v>
      </c>
      <c r="M27" s="21">
        <v>0</v>
      </c>
      <c r="N27" s="23">
        <f>SUM(E27:M27)</f>
        <v>17</v>
      </c>
      <c r="O27" s="21">
        <v>9</v>
      </c>
      <c r="P27" s="21"/>
      <c r="Q27" s="24">
        <f t="shared" si="1"/>
        <v>34</v>
      </c>
    </row>
    <row r="28" spans="1:17" ht="15.75">
      <c r="A28" s="21">
        <v>21</v>
      </c>
      <c r="B28" s="71" t="s">
        <v>199</v>
      </c>
      <c r="C28" s="58">
        <v>9</v>
      </c>
      <c r="D28" s="19" t="s">
        <v>120</v>
      </c>
      <c r="E28" s="21">
        <v>2</v>
      </c>
      <c r="F28" s="21">
        <v>6</v>
      </c>
      <c r="G28" s="21">
        <v>3</v>
      </c>
      <c r="H28" s="21">
        <v>1</v>
      </c>
      <c r="I28" s="21">
        <v>0</v>
      </c>
      <c r="J28" s="21">
        <v>0</v>
      </c>
      <c r="K28" s="21">
        <v>4</v>
      </c>
      <c r="L28" s="21">
        <v>0</v>
      </c>
      <c r="M28" s="21">
        <v>0</v>
      </c>
      <c r="N28" s="23">
        <f>SUM(E28:M28)</f>
        <v>16</v>
      </c>
      <c r="O28" s="21">
        <v>10</v>
      </c>
      <c r="P28" s="21"/>
      <c r="Q28" s="24">
        <f t="shared" si="1"/>
        <v>32</v>
      </c>
    </row>
    <row r="29" spans="1:17" ht="15.75">
      <c r="A29" s="21">
        <v>22</v>
      </c>
      <c r="B29" s="49" t="s">
        <v>200</v>
      </c>
      <c r="C29" s="52">
        <v>8</v>
      </c>
      <c r="D29" s="19" t="s">
        <v>99</v>
      </c>
      <c r="E29" s="21">
        <v>3</v>
      </c>
      <c r="F29" s="21">
        <v>3</v>
      </c>
      <c r="G29" s="21">
        <v>7</v>
      </c>
      <c r="H29" s="21">
        <v>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3">
        <f>SUM(E29:J29)</f>
        <v>16</v>
      </c>
      <c r="O29" s="21">
        <v>10</v>
      </c>
      <c r="P29" s="21"/>
      <c r="Q29" s="24">
        <f t="shared" si="1"/>
        <v>32</v>
      </c>
    </row>
    <row r="30" spans="1:17" ht="15.75">
      <c r="A30" s="21">
        <v>23</v>
      </c>
      <c r="B30" s="71" t="s">
        <v>201</v>
      </c>
      <c r="C30" s="59">
        <v>9</v>
      </c>
      <c r="D30" s="19" t="s">
        <v>103</v>
      </c>
      <c r="E30" s="21">
        <v>0</v>
      </c>
      <c r="F30" s="21">
        <v>2</v>
      </c>
      <c r="G30" s="21">
        <v>6</v>
      </c>
      <c r="H30" s="21">
        <v>3</v>
      </c>
      <c r="I30" s="21">
        <v>0</v>
      </c>
      <c r="J30" s="21">
        <v>0</v>
      </c>
      <c r="K30" s="21">
        <v>5</v>
      </c>
      <c r="L30" s="21">
        <v>0</v>
      </c>
      <c r="M30" s="21">
        <v>0</v>
      </c>
      <c r="N30" s="23">
        <f>SUM(E30:M30)</f>
        <v>16</v>
      </c>
      <c r="O30" s="21">
        <v>10</v>
      </c>
      <c r="P30" s="21"/>
      <c r="Q30" s="24">
        <f t="shared" si="1"/>
        <v>32</v>
      </c>
    </row>
    <row r="31" spans="1:17" ht="15.75">
      <c r="A31" s="21">
        <v>24</v>
      </c>
      <c r="B31" s="71" t="s">
        <v>202</v>
      </c>
      <c r="C31" s="60">
        <v>8</v>
      </c>
      <c r="D31" s="19" t="s">
        <v>100</v>
      </c>
      <c r="E31" s="21">
        <v>1</v>
      </c>
      <c r="F31" s="21">
        <v>2</v>
      </c>
      <c r="G31" s="21">
        <v>6</v>
      </c>
      <c r="H31" s="21">
        <v>1</v>
      </c>
      <c r="I31" s="21">
        <v>0</v>
      </c>
      <c r="J31" s="21">
        <v>0</v>
      </c>
      <c r="K31" s="21">
        <v>5</v>
      </c>
      <c r="L31" s="21">
        <v>0</v>
      </c>
      <c r="M31" s="21">
        <v>0</v>
      </c>
      <c r="N31" s="23">
        <f>SUM(E31:M31)</f>
        <v>15</v>
      </c>
      <c r="O31" s="21">
        <v>11</v>
      </c>
      <c r="P31" s="21"/>
      <c r="Q31" s="24">
        <f t="shared" si="1"/>
        <v>30</v>
      </c>
    </row>
    <row r="32" spans="1:17" ht="15.75">
      <c r="A32" s="21">
        <v>25</v>
      </c>
      <c r="B32" s="71" t="s">
        <v>203</v>
      </c>
      <c r="C32" s="58">
        <v>8</v>
      </c>
      <c r="D32" s="19" t="s">
        <v>98</v>
      </c>
      <c r="E32" s="21">
        <v>3</v>
      </c>
      <c r="F32" s="21">
        <v>5</v>
      </c>
      <c r="G32" s="21">
        <v>5</v>
      </c>
      <c r="H32" s="21">
        <v>1</v>
      </c>
      <c r="I32" s="21">
        <v>0</v>
      </c>
      <c r="J32" s="21">
        <v>0</v>
      </c>
      <c r="K32" s="21">
        <v>1</v>
      </c>
      <c r="L32" s="21">
        <v>0</v>
      </c>
      <c r="M32" s="21">
        <v>0</v>
      </c>
      <c r="N32" s="23">
        <f>SUM(E32:M32)</f>
        <v>15</v>
      </c>
      <c r="O32" s="21">
        <v>11</v>
      </c>
      <c r="P32" s="21"/>
      <c r="Q32" s="24">
        <f t="shared" si="1"/>
        <v>30</v>
      </c>
    </row>
    <row r="33" spans="1:17" ht="15.75">
      <c r="A33" s="21">
        <v>26</v>
      </c>
      <c r="B33" s="49" t="s">
        <v>204</v>
      </c>
      <c r="C33" s="52">
        <v>8</v>
      </c>
      <c r="D33" s="19" t="s">
        <v>93</v>
      </c>
      <c r="E33" s="21">
        <v>1</v>
      </c>
      <c r="F33" s="21">
        <v>4</v>
      </c>
      <c r="G33" s="21">
        <v>8</v>
      </c>
      <c r="H33" s="21">
        <v>2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3">
        <f>SUM(E33:M33)</f>
        <v>15</v>
      </c>
      <c r="O33" s="21">
        <v>11</v>
      </c>
      <c r="P33" s="21"/>
      <c r="Q33" s="24">
        <f t="shared" si="1"/>
        <v>30</v>
      </c>
    </row>
    <row r="34" spans="1:17" ht="15.75">
      <c r="A34" s="21">
        <v>27</v>
      </c>
      <c r="B34" s="49" t="s">
        <v>205</v>
      </c>
      <c r="C34" s="52">
        <v>8</v>
      </c>
      <c r="D34" s="19" t="s">
        <v>92</v>
      </c>
      <c r="E34" s="21">
        <v>3</v>
      </c>
      <c r="F34" s="21">
        <v>4</v>
      </c>
      <c r="G34" s="21">
        <v>4</v>
      </c>
      <c r="H34" s="21">
        <v>3</v>
      </c>
      <c r="I34" s="21">
        <v>0</v>
      </c>
      <c r="J34" s="21">
        <v>0</v>
      </c>
      <c r="K34" s="21">
        <v>4</v>
      </c>
      <c r="L34" s="21">
        <v>2</v>
      </c>
      <c r="M34" s="21">
        <v>0</v>
      </c>
      <c r="N34" s="23">
        <f>SUM(E34:J34)</f>
        <v>14</v>
      </c>
      <c r="O34" s="21">
        <v>12</v>
      </c>
      <c r="P34" s="21"/>
      <c r="Q34" s="24">
        <f t="shared" si="1"/>
        <v>28.000000000000004</v>
      </c>
    </row>
    <row r="35" spans="1:17" ht="15.75">
      <c r="A35" s="21">
        <v>28</v>
      </c>
      <c r="B35" s="71" t="s">
        <v>206</v>
      </c>
      <c r="C35" s="58">
        <v>9</v>
      </c>
      <c r="D35" s="19" t="s">
        <v>104</v>
      </c>
      <c r="E35" s="22">
        <v>1</v>
      </c>
      <c r="F35" s="22">
        <v>3</v>
      </c>
      <c r="G35" s="22">
        <v>6</v>
      </c>
      <c r="H35" s="22">
        <v>2</v>
      </c>
      <c r="I35" s="22">
        <v>0</v>
      </c>
      <c r="J35" s="22">
        <v>1</v>
      </c>
      <c r="K35" s="22">
        <v>1</v>
      </c>
      <c r="L35" s="22">
        <v>0</v>
      </c>
      <c r="M35" s="22">
        <v>0</v>
      </c>
      <c r="N35" s="23">
        <f aca="true" t="shared" si="2" ref="N35:N45">SUM(E35:M35)</f>
        <v>14</v>
      </c>
      <c r="O35" s="22">
        <v>12</v>
      </c>
      <c r="P35" s="22"/>
      <c r="Q35" s="24">
        <f t="shared" si="1"/>
        <v>28.000000000000004</v>
      </c>
    </row>
    <row r="36" spans="1:17" ht="31.5">
      <c r="A36" s="21">
        <v>29</v>
      </c>
      <c r="B36" s="71" t="s">
        <v>207</v>
      </c>
      <c r="C36" s="60">
        <v>8</v>
      </c>
      <c r="D36" s="19" t="s">
        <v>112</v>
      </c>
      <c r="E36" s="21">
        <v>1</v>
      </c>
      <c r="F36" s="21">
        <v>3</v>
      </c>
      <c r="G36" s="21">
        <v>7</v>
      </c>
      <c r="H36" s="21">
        <v>1</v>
      </c>
      <c r="I36" s="21">
        <v>0</v>
      </c>
      <c r="J36" s="21">
        <v>0</v>
      </c>
      <c r="K36" s="21">
        <v>0</v>
      </c>
      <c r="L36" s="21">
        <v>2</v>
      </c>
      <c r="M36" s="21">
        <v>0</v>
      </c>
      <c r="N36" s="23">
        <f t="shared" si="2"/>
        <v>14</v>
      </c>
      <c r="O36" s="21">
        <v>12</v>
      </c>
      <c r="P36" s="21"/>
      <c r="Q36" s="24">
        <f t="shared" si="1"/>
        <v>28.000000000000004</v>
      </c>
    </row>
    <row r="37" spans="1:17" ht="31.5">
      <c r="A37" s="21">
        <v>30</v>
      </c>
      <c r="B37" s="71" t="s">
        <v>208</v>
      </c>
      <c r="C37" s="58">
        <v>9</v>
      </c>
      <c r="D37" s="19" t="s">
        <v>106</v>
      </c>
      <c r="E37" s="21">
        <v>1</v>
      </c>
      <c r="F37" s="21">
        <v>3</v>
      </c>
      <c r="G37" s="21">
        <v>6</v>
      </c>
      <c r="H37" s="21">
        <v>2</v>
      </c>
      <c r="I37" s="21">
        <v>0</v>
      </c>
      <c r="J37" s="21">
        <v>0</v>
      </c>
      <c r="K37" s="21">
        <v>1</v>
      </c>
      <c r="L37" s="21">
        <v>0</v>
      </c>
      <c r="M37" s="21">
        <v>0</v>
      </c>
      <c r="N37" s="23">
        <f t="shared" si="2"/>
        <v>13</v>
      </c>
      <c r="O37" s="21">
        <v>13</v>
      </c>
      <c r="P37" s="21"/>
      <c r="Q37" s="24">
        <f t="shared" si="1"/>
        <v>26</v>
      </c>
    </row>
    <row r="38" spans="1:17" ht="15.75">
      <c r="A38" s="21">
        <v>31</v>
      </c>
      <c r="B38" s="71" t="s">
        <v>209</v>
      </c>
      <c r="C38" s="58">
        <v>9</v>
      </c>
      <c r="D38" s="19" t="s">
        <v>105</v>
      </c>
      <c r="E38" s="22">
        <v>1</v>
      </c>
      <c r="F38" s="22">
        <v>4</v>
      </c>
      <c r="G38" s="22">
        <v>7</v>
      </c>
      <c r="H38" s="22">
        <v>1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f t="shared" si="2"/>
        <v>13</v>
      </c>
      <c r="O38" s="22">
        <v>13</v>
      </c>
      <c r="P38" s="22"/>
      <c r="Q38" s="24">
        <f t="shared" si="1"/>
        <v>26</v>
      </c>
    </row>
    <row r="39" spans="1:17" ht="15.75">
      <c r="A39" s="21">
        <v>32</v>
      </c>
      <c r="B39" s="71" t="s">
        <v>210</v>
      </c>
      <c r="C39" s="58">
        <v>9</v>
      </c>
      <c r="D39" s="19" t="s">
        <v>97</v>
      </c>
      <c r="E39" s="21">
        <v>1</v>
      </c>
      <c r="F39" s="21">
        <v>5</v>
      </c>
      <c r="G39" s="21">
        <v>7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3">
        <f t="shared" si="2"/>
        <v>13</v>
      </c>
      <c r="O39" s="21">
        <v>13</v>
      </c>
      <c r="P39" s="21"/>
      <c r="Q39" s="24">
        <f t="shared" si="1"/>
        <v>26</v>
      </c>
    </row>
    <row r="40" spans="1:17" ht="31.5">
      <c r="A40" s="21">
        <v>33</v>
      </c>
      <c r="B40" s="73" t="s">
        <v>211</v>
      </c>
      <c r="C40" s="61">
        <v>9</v>
      </c>
      <c r="D40" s="19" t="s">
        <v>107</v>
      </c>
      <c r="E40" s="21">
        <v>0</v>
      </c>
      <c r="F40" s="21">
        <v>5</v>
      </c>
      <c r="G40" s="21">
        <v>3</v>
      </c>
      <c r="H40" s="21">
        <v>3</v>
      </c>
      <c r="I40" s="21">
        <v>0</v>
      </c>
      <c r="J40" s="21">
        <v>0</v>
      </c>
      <c r="K40" s="21">
        <v>1</v>
      </c>
      <c r="L40" s="21">
        <v>0</v>
      </c>
      <c r="M40" s="21">
        <v>0</v>
      </c>
      <c r="N40" s="23">
        <f t="shared" si="2"/>
        <v>12</v>
      </c>
      <c r="O40" s="21">
        <v>14</v>
      </c>
      <c r="P40" s="21"/>
      <c r="Q40" s="24">
        <f t="shared" si="1"/>
        <v>24</v>
      </c>
    </row>
    <row r="41" spans="1:17" ht="31.5">
      <c r="A41" s="21">
        <v>34</v>
      </c>
      <c r="B41" s="71" t="s">
        <v>212</v>
      </c>
      <c r="C41" s="58">
        <v>8</v>
      </c>
      <c r="D41" s="19" t="s">
        <v>109</v>
      </c>
      <c r="E41" s="21">
        <v>1</v>
      </c>
      <c r="F41" s="21">
        <v>2</v>
      </c>
      <c r="G41" s="21">
        <v>3</v>
      </c>
      <c r="H41" s="21">
        <v>0</v>
      </c>
      <c r="I41" s="21">
        <v>2</v>
      </c>
      <c r="J41" s="21">
        <v>0</v>
      </c>
      <c r="K41" s="21">
        <v>2</v>
      </c>
      <c r="L41" s="21">
        <v>0</v>
      </c>
      <c r="M41" s="21">
        <v>0</v>
      </c>
      <c r="N41" s="23">
        <f t="shared" si="2"/>
        <v>10</v>
      </c>
      <c r="O41" s="21">
        <v>15</v>
      </c>
      <c r="P41" s="21"/>
      <c r="Q41" s="24">
        <f t="shared" si="1"/>
        <v>20</v>
      </c>
    </row>
    <row r="42" spans="1:17" ht="31.5">
      <c r="A42" s="21">
        <v>35</v>
      </c>
      <c r="B42" s="48" t="s">
        <v>213</v>
      </c>
      <c r="C42" s="52">
        <v>9</v>
      </c>
      <c r="D42" s="19" t="s">
        <v>111</v>
      </c>
      <c r="E42" s="21">
        <v>1</v>
      </c>
      <c r="F42" s="21">
        <v>3</v>
      </c>
      <c r="G42" s="21">
        <v>2</v>
      </c>
      <c r="H42" s="21">
        <v>2</v>
      </c>
      <c r="I42" s="21">
        <v>0</v>
      </c>
      <c r="J42" s="21">
        <v>0</v>
      </c>
      <c r="K42" s="21">
        <v>1</v>
      </c>
      <c r="L42" s="21">
        <v>0</v>
      </c>
      <c r="M42" s="21">
        <v>0</v>
      </c>
      <c r="N42" s="23">
        <f t="shared" si="2"/>
        <v>9</v>
      </c>
      <c r="O42" s="21">
        <v>16</v>
      </c>
      <c r="P42" s="21"/>
      <c r="Q42" s="24">
        <f t="shared" si="1"/>
        <v>18</v>
      </c>
    </row>
    <row r="43" spans="1:17" ht="31.5">
      <c r="A43" s="21">
        <v>36</v>
      </c>
      <c r="B43" s="71" t="s">
        <v>214</v>
      </c>
      <c r="C43" s="60">
        <v>8</v>
      </c>
      <c r="D43" s="19" t="s">
        <v>108</v>
      </c>
      <c r="E43" s="21">
        <v>1</v>
      </c>
      <c r="F43" s="21">
        <v>1</v>
      </c>
      <c r="G43" s="21">
        <v>4</v>
      </c>
      <c r="H43" s="21">
        <v>1</v>
      </c>
      <c r="I43" s="21">
        <v>0</v>
      </c>
      <c r="J43" s="21">
        <v>0</v>
      </c>
      <c r="K43" s="21">
        <v>1</v>
      </c>
      <c r="L43" s="21">
        <v>0</v>
      </c>
      <c r="M43" s="21">
        <v>0</v>
      </c>
      <c r="N43" s="23">
        <f t="shared" si="2"/>
        <v>8</v>
      </c>
      <c r="O43" s="21">
        <v>17</v>
      </c>
      <c r="P43" s="21"/>
      <c r="Q43" s="24">
        <f t="shared" si="1"/>
        <v>16</v>
      </c>
    </row>
    <row r="44" spans="1:17" ht="31.5">
      <c r="A44" s="21">
        <v>37</v>
      </c>
      <c r="B44" s="71" t="s">
        <v>215</v>
      </c>
      <c r="C44" s="58">
        <v>9</v>
      </c>
      <c r="D44" s="19" t="s">
        <v>86</v>
      </c>
      <c r="E44" s="21">
        <v>0</v>
      </c>
      <c r="F44" s="21">
        <v>1</v>
      </c>
      <c r="G44" s="21">
        <v>2</v>
      </c>
      <c r="H44" s="21">
        <v>1</v>
      </c>
      <c r="I44" s="21">
        <v>0</v>
      </c>
      <c r="J44" s="21">
        <v>0</v>
      </c>
      <c r="K44" s="21">
        <v>2</v>
      </c>
      <c r="L44" s="21">
        <v>2</v>
      </c>
      <c r="M44" s="21">
        <v>0</v>
      </c>
      <c r="N44" s="23">
        <f t="shared" si="2"/>
        <v>8</v>
      </c>
      <c r="O44" s="21">
        <v>18</v>
      </c>
      <c r="P44" s="21"/>
      <c r="Q44" s="24">
        <f t="shared" si="1"/>
        <v>16</v>
      </c>
    </row>
    <row r="45" spans="1:17" ht="31.5">
      <c r="A45" s="21">
        <v>38</v>
      </c>
      <c r="B45" s="71" t="s">
        <v>216</v>
      </c>
      <c r="C45" s="62">
        <v>8</v>
      </c>
      <c r="D45" s="19" t="s">
        <v>113</v>
      </c>
      <c r="E45" s="22">
        <v>3</v>
      </c>
      <c r="F45" s="22">
        <v>1</v>
      </c>
      <c r="G45" s="22">
        <v>0</v>
      </c>
      <c r="H45" s="22">
        <v>1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f t="shared" si="2"/>
        <v>5</v>
      </c>
      <c r="O45" s="22">
        <v>19</v>
      </c>
      <c r="P45" s="22"/>
      <c r="Q45" s="24">
        <f t="shared" si="1"/>
        <v>10</v>
      </c>
    </row>
    <row r="46" spans="1:17" ht="15.75">
      <c r="A46" s="75"/>
      <c r="B46" s="64"/>
      <c r="C46" s="76"/>
      <c r="D46" s="77"/>
      <c r="E46" s="75"/>
      <c r="F46" s="75"/>
      <c r="G46" s="75"/>
      <c r="H46" s="75"/>
      <c r="I46" s="75"/>
      <c r="J46" s="75"/>
      <c r="K46" s="75"/>
      <c r="L46" s="75"/>
      <c r="M46" s="75"/>
      <c r="N46" s="78"/>
      <c r="O46" s="75"/>
      <c r="P46" s="75"/>
      <c r="Q46" s="79"/>
    </row>
    <row r="47" spans="3:5" ht="18.75">
      <c r="C47" s="27"/>
      <c r="D47" s="4" t="s">
        <v>20</v>
      </c>
      <c r="E47" s="26"/>
    </row>
    <row r="48" spans="3:5" ht="18.75">
      <c r="C48" s="4"/>
      <c r="D48" s="27" t="s">
        <v>21</v>
      </c>
      <c r="E48" s="26"/>
    </row>
    <row r="49" spans="3:5" ht="18.75">
      <c r="C49" s="5"/>
      <c r="D49" s="4"/>
      <c r="E49" s="26"/>
    </row>
    <row r="50" spans="3:5" ht="18.75">
      <c r="C50" s="5"/>
      <c r="D50" s="4" t="s">
        <v>28</v>
      </c>
      <c r="E50" s="26"/>
    </row>
  </sheetData>
  <sheetProtection/>
  <autoFilter ref="B7:Q7">
    <sortState ref="B8:Q50">
      <sortCondition descending="1" sortBy="value" ref="N8:N50"/>
    </sortState>
  </autoFilter>
  <mergeCells count="5">
    <mergeCell ref="A5:Q5"/>
    <mergeCell ref="A1:Q1"/>
    <mergeCell ref="A2:Q2"/>
    <mergeCell ref="A3:Q3"/>
    <mergeCell ref="A4:Q4"/>
  </mergeCells>
  <printOptions/>
  <pageMargins left="0" right="0" top="0.7874015748031497" bottom="0.5511811023622047" header="0.11811023622047245" footer="0.11811023622047245"/>
  <pageSetup fitToHeight="0" fitToWidth="1" horizontalDpi="600" verticalDpi="600" orientation="landscape" paperSize="9" scale="80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75" zoomScaleSheetLayoutView="75" workbookViewId="0" topLeftCell="A1">
      <selection activeCell="C6" sqref="C1:E16384"/>
    </sheetView>
  </sheetViews>
  <sheetFormatPr defaultColWidth="9.140625" defaultRowHeight="15"/>
  <cols>
    <col min="1" max="1" width="3.140625" style="0" customWidth="1"/>
    <col min="2" max="2" width="34.7109375" style="12" customWidth="1"/>
    <col min="3" max="3" width="5.28125" style="11" customWidth="1"/>
    <col min="4" max="4" width="19.7109375" style="11" customWidth="1"/>
    <col min="5" max="5" width="9.57421875" style="0" customWidth="1"/>
    <col min="6" max="6" width="6.57421875" style="0" customWidth="1"/>
    <col min="7" max="7" width="6.28125" style="0" customWidth="1"/>
    <col min="8" max="8" width="5.8515625" style="0" customWidth="1"/>
    <col min="9" max="9" width="6.00390625" style="0" customWidth="1"/>
    <col min="10" max="13" width="6.28125" style="0" customWidth="1"/>
    <col min="14" max="14" width="8.140625" style="0" customWidth="1"/>
    <col min="15" max="15" width="8.28125" style="0" customWidth="1"/>
    <col min="16" max="16" width="7.7109375" style="0" customWidth="1"/>
    <col min="17" max="17" width="14.140625" style="0" customWidth="1"/>
    <col min="18" max="18" width="0.71875" style="0" customWidth="1"/>
    <col min="19" max="19" width="9.140625" style="0" hidden="1" customWidth="1"/>
  </cols>
  <sheetData>
    <row r="1" spans="1:14" ht="15.75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7" ht="15.75">
      <c r="A3" s="83" t="s">
        <v>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4" ht="15.75">
      <c r="A4" s="83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5.75">
      <c r="A5" s="81" t="s">
        <v>25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7" spans="1:17" ht="68.25" customHeight="1">
      <c r="A7" s="1" t="s">
        <v>1</v>
      </c>
      <c r="B7" s="15" t="s">
        <v>2</v>
      </c>
      <c r="C7" s="14" t="s">
        <v>3</v>
      </c>
      <c r="D7" s="14" t="s">
        <v>12</v>
      </c>
      <c r="E7" s="1" t="s">
        <v>13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29</v>
      </c>
      <c r="M7" s="1" t="s">
        <v>30</v>
      </c>
      <c r="N7" s="1" t="s">
        <v>4</v>
      </c>
      <c r="O7" s="1" t="s">
        <v>5</v>
      </c>
      <c r="P7" s="1" t="s">
        <v>6</v>
      </c>
      <c r="Q7" s="1" t="s">
        <v>7</v>
      </c>
    </row>
    <row r="8" spans="1:17" ht="24.75" customHeight="1">
      <c r="A8" s="29">
        <v>1</v>
      </c>
      <c r="B8" s="71" t="s">
        <v>147</v>
      </c>
      <c r="C8" s="30">
        <v>10</v>
      </c>
      <c r="D8" s="31" t="s">
        <v>31</v>
      </c>
      <c r="E8" s="33">
        <v>2</v>
      </c>
      <c r="F8" s="33">
        <v>3</v>
      </c>
      <c r="G8" s="33">
        <v>8</v>
      </c>
      <c r="H8" s="33">
        <v>7</v>
      </c>
      <c r="I8" s="33">
        <v>6</v>
      </c>
      <c r="J8" s="33">
        <v>3.5</v>
      </c>
      <c r="K8" s="33">
        <v>5</v>
      </c>
      <c r="L8" s="33">
        <v>4</v>
      </c>
      <c r="M8" s="33"/>
      <c r="N8" s="34">
        <f>SUM(E8:L8)</f>
        <v>38.5</v>
      </c>
      <c r="O8" s="30">
        <v>1</v>
      </c>
      <c r="P8" s="30">
        <v>1</v>
      </c>
      <c r="Q8" s="32">
        <f aca="true" t="shared" si="0" ref="Q8:Q39">N8/55*100</f>
        <v>70</v>
      </c>
    </row>
    <row r="9" spans="1:17" ht="30">
      <c r="A9" s="29">
        <v>2</v>
      </c>
      <c r="B9" s="71" t="s">
        <v>148</v>
      </c>
      <c r="C9" s="30">
        <v>10</v>
      </c>
      <c r="D9" s="31" t="s">
        <v>32</v>
      </c>
      <c r="E9" s="33">
        <v>2</v>
      </c>
      <c r="F9" s="33">
        <v>5</v>
      </c>
      <c r="G9" s="33">
        <v>7</v>
      </c>
      <c r="H9" s="33">
        <v>6</v>
      </c>
      <c r="I9" s="33">
        <v>3</v>
      </c>
      <c r="J9" s="33">
        <v>4</v>
      </c>
      <c r="K9" s="33">
        <v>3</v>
      </c>
      <c r="L9" s="33">
        <v>4</v>
      </c>
      <c r="M9" s="33">
        <v>4</v>
      </c>
      <c r="N9" s="34">
        <f aca="true" t="shared" si="1" ref="N9:N39">SUM(E9:M9)</f>
        <v>38</v>
      </c>
      <c r="O9" s="30">
        <v>2</v>
      </c>
      <c r="P9" s="30">
        <v>2</v>
      </c>
      <c r="Q9" s="32">
        <f t="shared" si="0"/>
        <v>69.0909090909091</v>
      </c>
    </row>
    <row r="10" spans="1:17" ht="30">
      <c r="A10" s="29">
        <v>3</v>
      </c>
      <c r="B10" s="74" t="s">
        <v>149</v>
      </c>
      <c r="C10" s="30">
        <v>10</v>
      </c>
      <c r="D10" s="31" t="s">
        <v>33</v>
      </c>
      <c r="E10" s="33">
        <v>2</v>
      </c>
      <c r="F10" s="33">
        <v>4</v>
      </c>
      <c r="G10" s="33">
        <v>5</v>
      </c>
      <c r="H10" s="33">
        <v>2</v>
      </c>
      <c r="I10" s="33">
        <v>4</v>
      </c>
      <c r="J10" s="33">
        <v>3</v>
      </c>
      <c r="K10" s="33">
        <v>3</v>
      </c>
      <c r="L10" s="33">
        <v>4</v>
      </c>
      <c r="M10" s="33">
        <v>2</v>
      </c>
      <c r="N10" s="34">
        <f t="shared" si="1"/>
        <v>29</v>
      </c>
      <c r="O10" s="30">
        <v>3</v>
      </c>
      <c r="P10" s="30">
        <v>3</v>
      </c>
      <c r="Q10" s="32">
        <f t="shared" si="0"/>
        <v>52.72727272727272</v>
      </c>
    </row>
    <row r="11" spans="1:17" ht="28.5" customHeight="1">
      <c r="A11" s="29">
        <v>4</v>
      </c>
      <c r="B11" s="70" t="s">
        <v>150</v>
      </c>
      <c r="C11" s="30">
        <v>10</v>
      </c>
      <c r="D11" s="31" t="s">
        <v>34</v>
      </c>
      <c r="E11" s="33">
        <v>3</v>
      </c>
      <c r="F11" s="33">
        <v>4</v>
      </c>
      <c r="G11" s="33">
        <v>4</v>
      </c>
      <c r="H11" s="33">
        <v>5</v>
      </c>
      <c r="I11" s="33">
        <v>2</v>
      </c>
      <c r="J11" s="33">
        <v>0</v>
      </c>
      <c r="K11" s="33">
        <v>6</v>
      </c>
      <c r="L11" s="33">
        <v>3</v>
      </c>
      <c r="M11" s="33">
        <v>0</v>
      </c>
      <c r="N11" s="34">
        <f t="shared" si="1"/>
        <v>27</v>
      </c>
      <c r="O11" s="30">
        <v>4</v>
      </c>
      <c r="P11" s="30"/>
      <c r="Q11" s="32">
        <f t="shared" si="0"/>
        <v>49.09090909090909</v>
      </c>
    </row>
    <row r="12" spans="1:17" ht="24.75" customHeight="1">
      <c r="A12" s="29">
        <v>5</v>
      </c>
      <c r="B12" s="73" t="s">
        <v>151</v>
      </c>
      <c r="C12" s="30">
        <v>10</v>
      </c>
      <c r="D12" s="31" t="s">
        <v>35</v>
      </c>
      <c r="E12" s="33">
        <v>3</v>
      </c>
      <c r="F12" s="33">
        <v>5</v>
      </c>
      <c r="G12" s="33">
        <v>8</v>
      </c>
      <c r="H12" s="33">
        <v>2</v>
      </c>
      <c r="I12" s="33">
        <v>0</v>
      </c>
      <c r="J12" s="33">
        <v>3.5</v>
      </c>
      <c r="K12" s="33">
        <v>2</v>
      </c>
      <c r="L12" s="33">
        <v>3</v>
      </c>
      <c r="M12" s="33">
        <v>0</v>
      </c>
      <c r="N12" s="34">
        <f t="shared" si="1"/>
        <v>26.5</v>
      </c>
      <c r="O12" s="30">
        <v>5</v>
      </c>
      <c r="P12" s="30"/>
      <c r="Q12" s="32">
        <f t="shared" si="0"/>
        <v>48.18181818181818</v>
      </c>
    </row>
    <row r="13" spans="1:17" ht="24.75" customHeight="1">
      <c r="A13" s="29">
        <v>6</v>
      </c>
      <c r="B13" s="70" t="s">
        <v>152</v>
      </c>
      <c r="C13" s="30">
        <v>10</v>
      </c>
      <c r="D13" s="31" t="s">
        <v>36</v>
      </c>
      <c r="E13" s="33">
        <v>3</v>
      </c>
      <c r="F13" s="33">
        <v>4</v>
      </c>
      <c r="G13" s="33">
        <v>4</v>
      </c>
      <c r="H13" s="33">
        <v>4</v>
      </c>
      <c r="I13" s="33">
        <v>3</v>
      </c>
      <c r="J13" s="33">
        <v>1</v>
      </c>
      <c r="K13" s="33">
        <v>6</v>
      </c>
      <c r="L13" s="33">
        <v>1</v>
      </c>
      <c r="M13" s="33">
        <v>0</v>
      </c>
      <c r="N13" s="34">
        <f t="shared" si="1"/>
        <v>26</v>
      </c>
      <c r="O13" s="30">
        <v>6</v>
      </c>
      <c r="P13" s="30"/>
      <c r="Q13" s="32">
        <f t="shared" si="0"/>
        <v>47.27272727272727</v>
      </c>
    </row>
    <row r="14" spans="1:17" ht="21" customHeight="1">
      <c r="A14" s="29">
        <v>7</v>
      </c>
      <c r="B14" s="70" t="s">
        <v>153</v>
      </c>
      <c r="C14" s="30">
        <v>10</v>
      </c>
      <c r="D14" s="31" t="s">
        <v>37</v>
      </c>
      <c r="E14" s="33">
        <v>3</v>
      </c>
      <c r="F14" s="33">
        <v>3</v>
      </c>
      <c r="G14" s="33">
        <v>2</v>
      </c>
      <c r="H14" s="33">
        <v>3</v>
      </c>
      <c r="I14" s="33">
        <v>6</v>
      </c>
      <c r="J14" s="33">
        <v>1</v>
      </c>
      <c r="K14" s="33">
        <v>1</v>
      </c>
      <c r="L14" s="33">
        <v>4</v>
      </c>
      <c r="M14" s="33">
        <v>2</v>
      </c>
      <c r="N14" s="34">
        <f t="shared" si="1"/>
        <v>25</v>
      </c>
      <c r="O14" s="30">
        <v>7</v>
      </c>
      <c r="P14" s="30"/>
      <c r="Q14" s="32">
        <f t="shared" si="0"/>
        <v>45.45454545454545</v>
      </c>
    </row>
    <row r="15" spans="1:17" ht="24.75" customHeight="1">
      <c r="A15" s="29">
        <v>8</v>
      </c>
      <c r="B15" s="70" t="s">
        <v>154</v>
      </c>
      <c r="C15" s="30">
        <v>10</v>
      </c>
      <c r="D15" s="31" t="s">
        <v>39</v>
      </c>
      <c r="E15" s="33">
        <v>3</v>
      </c>
      <c r="F15" s="33">
        <v>3</v>
      </c>
      <c r="G15" s="33">
        <v>5</v>
      </c>
      <c r="H15" s="33">
        <v>3</v>
      </c>
      <c r="I15" s="33">
        <v>1</v>
      </c>
      <c r="J15" s="33">
        <v>1</v>
      </c>
      <c r="K15" s="33">
        <v>5</v>
      </c>
      <c r="L15" s="33">
        <v>4</v>
      </c>
      <c r="M15" s="33">
        <v>0</v>
      </c>
      <c r="N15" s="34">
        <f t="shared" si="1"/>
        <v>25</v>
      </c>
      <c r="O15" s="30">
        <v>7</v>
      </c>
      <c r="P15" s="30"/>
      <c r="Q15" s="32">
        <f t="shared" si="0"/>
        <v>45.45454545454545</v>
      </c>
    </row>
    <row r="16" spans="1:17" ht="24.75" customHeight="1">
      <c r="A16" s="29">
        <v>9</v>
      </c>
      <c r="B16" s="70" t="s">
        <v>155</v>
      </c>
      <c r="C16" s="30">
        <v>10</v>
      </c>
      <c r="D16" s="31" t="s">
        <v>41</v>
      </c>
      <c r="E16" s="33">
        <v>3</v>
      </c>
      <c r="F16" s="33">
        <v>4</v>
      </c>
      <c r="G16" s="33">
        <v>10</v>
      </c>
      <c r="H16" s="33">
        <v>3</v>
      </c>
      <c r="I16" s="33">
        <v>0</v>
      </c>
      <c r="J16" s="33">
        <v>1.5</v>
      </c>
      <c r="K16" s="33">
        <v>2</v>
      </c>
      <c r="L16" s="33">
        <v>1</v>
      </c>
      <c r="M16" s="33">
        <v>0</v>
      </c>
      <c r="N16" s="34">
        <f t="shared" si="1"/>
        <v>24.5</v>
      </c>
      <c r="O16" s="30">
        <v>8</v>
      </c>
      <c r="P16" s="30"/>
      <c r="Q16" s="32">
        <f t="shared" si="0"/>
        <v>44.54545454545455</v>
      </c>
    </row>
    <row r="17" spans="1:17" ht="30">
      <c r="A17" s="29">
        <v>10</v>
      </c>
      <c r="B17" s="70" t="s">
        <v>156</v>
      </c>
      <c r="C17" s="30">
        <v>10</v>
      </c>
      <c r="D17" s="31" t="s">
        <v>38</v>
      </c>
      <c r="E17" s="33">
        <v>3</v>
      </c>
      <c r="F17" s="33">
        <v>3</v>
      </c>
      <c r="G17" s="33">
        <v>4</v>
      </c>
      <c r="H17" s="33">
        <v>4</v>
      </c>
      <c r="I17" s="33">
        <v>3</v>
      </c>
      <c r="J17" s="33">
        <v>0.5</v>
      </c>
      <c r="K17" s="33">
        <v>4</v>
      </c>
      <c r="L17" s="33">
        <v>3</v>
      </c>
      <c r="M17" s="33">
        <v>0</v>
      </c>
      <c r="N17" s="34">
        <f t="shared" si="1"/>
        <v>24.5</v>
      </c>
      <c r="O17" s="30">
        <v>8</v>
      </c>
      <c r="P17" s="30"/>
      <c r="Q17" s="32">
        <f t="shared" si="0"/>
        <v>44.54545454545455</v>
      </c>
    </row>
    <row r="18" spans="1:17" ht="24.75" customHeight="1">
      <c r="A18" s="29">
        <v>11</v>
      </c>
      <c r="B18" s="73" t="s">
        <v>157</v>
      </c>
      <c r="C18" s="30">
        <v>10</v>
      </c>
      <c r="D18" s="31" t="s">
        <v>40</v>
      </c>
      <c r="E18" s="33">
        <v>2</v>
      </c>
      <c r="F18" s="33">
        <v>4</v>
      </c>
      <c r="G18" s="33">
        <v>6</v>
      </c>
      <c r="H18" s="33">
        <v>2</v>
      </c>
      <c r="I18" s="33">
        <v>1</v>
      </c>
      <c r="J18" s="33">
        <v>3</v>
      </c>
      <c r="K18" s="33">
        <v>0</v>
      </c>
      <c r="L18" s="33">
        <v>4</v>
      </c>
      <c r="M18" s="33">
        <v>2</v>
      </c>
      <c r="N18" s="34">
        <f t="shared" si="1"/>
        <v>24</v>
      </c>
      <c r="O18" s="30">
        <v>9</v>
      </c>
      <c r="P18" s="30"/>
      <c r="Q18" s="32">
        <f t="shared" si="0"/>
        <v>43.63636363636363</v>
      </c>
    </row>
    <row r="19" spans="1:17" ht="24.75" customHeight="1">
      <c r="A19" s="29">
        <v>12</v>
      </c>
      <c r="B19" s="74" t="s">
        <v>158</v>
      </c>
      <c r="C19" s="30">
        <v>10</v>
      </c>
      <c r="D19" s="31" t="s">
        <v>42</v>
      </c>
      <c r="E19" s="33">
        <v>3</v>
      </c>
      <c r="F19" s="33">
        <v>2</v>
      </c>
      <c r="G19" s="33">
        <v>3</v>
      </c>
      <c r="H19" s="33">
        <v>5</v>
      </c>
      <c r="I19" s="33">
        <v>3</v>
      </c>
      <c r="J19" s="33">
        <v>1</v>
      </c>
      <c r="K19" s="33">
        <v>1</v>
      </c>
      <c r="L19" s="33">
        <v>4</v>
      </c>
      <c r="M19" s="33">
        <v>0</v>
      </c>
      <c r="N19" s="34">
        <f t="shared" si="1"/>
        <v>22</v>
      </c>
      <c r="O19" s="30">
        <v>10</v>
      </c>
      <c r="P19" s="30"/>
      <c r="Q19" s="32">
        <f t="shared" si="0"/>
        <v>40</v>
      </c>
    </row>
    <row r="20" spans="1:17" ht="24.75" customHeight="1">
      <c r="A20" s="29">
        <v>13</v>
      </c>
      <c r="B20" s="71" t="s">
        <v>159</v>
      </c>
      <c r="C20" s="30">
        <v>10</v>
      </c>
      <c r="D20" s="31" t="s">
        <v>43</v>
      </c>
      <c r="E20" s="36">
        <v>3</v>
      </c>
      <c r="F20" s="33">
        <v>3</v>
      </c>
      <c r="G20" s="33">
        <v>3</v>
      </c>
      <c r="H20" s="33">
        <v>5</v>
      </c>
      <c r="I20" s="33">
        <v>1</v>
      </c>
      <c r="J20" s="33">
        <v>2.5</v>
      </c>
      <c r="K20" s="33">
        <v>2</v>
      </c>
      <c r="L20" s="33">
        <v>1</v>
      </c>
      <c r="M20" s="33">
        <v>0</v>
      </c>
      <c r="N20" s="34">
        <f t="shared" si="1"/>
        <v>20.5</v>
      </c>
      <c r="O20" s="30">
        <v>11</v>
      </c>
      <c r="P20" s="30"/>
      <c r="Q20" s="32">
        <f t="shared" si="0"/>
        <v>37.27272727272727</v>
      </c>
    </row>
    <row r="21" spans="1:17" ht="30">
      <c r="A21" s="29">
        <v>14</v>
      </c>
      <c r="B21" s="70" t="s">
        <v>160</v>
      </c>
      <c r="C21" s="30">
        <v>10</v>
      </c>
      <c r="D21" s="31" t="s">
        <v>44</v>
      </c>
      <c r="E21" s="33">
        <v>3</v>
      </c>
      <c r="F21" s="33">
        <v>3</v>
      </c>
      <c r="G21" s="33">
        <v>4</v>
      </c>
      <c r="H21" s="33">
        <v>2</v>
      </c>
      <c r="I21" s="33">
        <v>0</v>
      </c>
      <c r="J21" s="33">
        <v>1</v>
      </c>
      <c r="K21" s="33">
        <v>4</v>
      </c>
      <c r="L21" s="33">
        <v>3</v>
      </c>
      <c r="M21" s="33">
        <v>0</v>
      </c>
      <c r="N21" s="34">
        <f t="shared" si="1"/>
        <v>20</v>
      </c>
      <c r="O21" s="30">
        <v>12</v>
      </c>
      <c r="P21" s="30"/>
      <c r="Q21" s="32">
        <f t="shared" si="0"/>
        <v>36.36363636363637</v>
      </c>
    </row>
    <row r="22" spans="1:17" ht="21" customHeight="1">
      <c r="A22" s="29">
        <v>15</v>
      </c>
      <c r="B22" s="71" t="s">
        <v>161</v>
      </c>
      <c r="C22" s="30">
        <v>10</v>
      </c>
      <c r="D22" s="31" t="s">
        <v>45</v>
      </c>
      <c r="E22" s="35">
        <v>3</v>
      </c>
      <c r="F22" s="35">
        <v>3</v>
      </c>
      <c r="G22" s="35">
        <v>5</v>
      </c>
      <c r="H22" s="35">
        <v>4</v>
      </c>
      <c r="I22" s="35">
        <v>0</v>
      </c>
      <c r="J22" s="35">
        <v>1.5</v>
      </c>
      <c r="K22" s="35">
        <v>3</v>
      </c>
      <c r="L22" s="35">
        <v>0</v>
      </c>
      <c r="M22" s="35">
        <v>0</v>
      </c>
      <c r="N22" s="34">
        <f t="shared" si="1"/>
        <v>19.5</v>
      </c>
      <c r="O22" s="35">
        <v>13</v>
      </c>
      <c r="P22" s="35"/>
      <c r="Q22" s="32">
        <f t="shared" si="0"/>
        <v>35.45454545454545</v>
      </c>
    </row>
    <row r="23" spans="1:17" ht="21" customHeight="1">
      <c r="A23" s="29">
        <v>16</v>
      </c>
      <c r="B23" s="71" t="s">
        <v>162</v>
      </c>
      <c r="C23" s="30">
        <v>10</v>
      </c>
      <c r="D23" s="31" t="s">
        <v>46</v>
      </c>
      <c r="E23" s="33">
        <v>2</v>
      </c>
      <c r="F23" s="33">
        <v>3</v>
      </c>
      <c r="G23" s="33">
        <v>6</v>
      </c>
      <c r="H23" s="33">
        <v>5</v>
      </c>
      <c r="I23" s="33">
        <v>0</v>
      </c>
      <c r="J23" s="33">
        <v>1.5</v>
      </c>
      <c r="K23" s="33">
        <v>2</v>
      </c>
      <c r="L23" s="33">
        <v>0</v>
      </c>
      <c r="M23" s="33">
        <v>0</v>
      </c>
      <c r="N23" s="34">
        <f t="shared" si="1"/>
        <v>19.5</v>
      </c>
      <c r="O23" s="30">
        <v>13</v>
      </c>
      <c r="P23" s="30"/>
      <c r="Q23" s="32">
        <f t="shared" si="0"/>
        <v>35.45454545454545</v>
      </c>
    </row>
    <row r="24" spans="1:17" ht="30">
      <c r="A24" s="29">
        <v>17</v>
      </c>
      <c r="B24" s="70" t="s">
        <v>163</v>
      </c>
      <c r="C24" s="30">
        <v>10</v>
      </c>
      <c r="D24" s="31" t="s">
        <v>48</v>
      </c>
      <c r="E24" s="33">
        <v>3</v>
      </c>
      <c r="F24" s="33">
        <v>4</v>
      </c>
      <c r="G24" s="33">
        <v>5</v>
      </c>
      <c r="H24" s="33">
        <v>5</v>
      </c>
      <c r="I24" s="33">
        <v>0</v>
      </c>
      <c r="J24" s="33">
        <v>1</v>
      </c>
      <c r="K24" s="33">
        <v>1</v>
      </c>
      <c r="L24" s="33">
        <v>0</v>
      </c>
      <c r="M24" s="33">
        <v>0</v>
      </c>
      <c r="N24" s="34">
        <f t="shared" si="1"/>
        <v>19</v>
      </c>
      <c r="O24" s="30">
        <v>14</v>
      </c>
      <c r="P24" s="30"/>
      <c r="Q24" s="32">
        <f t="shared" si="0"/>
        <v>34.54545454545455</v>
      </c>
    </row>
    <row r="25" spans="1:17" ht="30">
      <c r="A25" s="29">
        <v>18</v>
      </c>
      <c r="B25" s="70" t="s">
        <v>164</v>
      </c>
      <c r="C25" s="30">
        <v>10</v>
      </c>
      <c r="D25" s="31" t="s">
        <v>47</v>
      </c>
      <c r="E25" s="33">
        <v>3</v>
      </c>
      <c r="F25" s="33">
        <v>5</v>
      </c>
      <c r="G25" s="33">
        <v>4</v>
      </c>
      <c r="H25" s="33">
        <v>4</v>
      </c>
      <c r="I25" s="33">
        <v>0</v>
      </c>
      <c r="J25" s="33">
        <v>2</v>
      </c>
      <c r="K25" s="33">
        <v>1</v>
      </c>
      <c r="L25" s="33">
        <v>0</v>
      </c>
      <c r="M25" s="33">
        <v>0</v>
      </c>
      <c r="N25" s="34">
        <f t="shared" si="1"/>
        <v>19</v>
      </c>
      <c r="O25" s="30">
        <v>14</v>
      </c>
      <c r="P25" s="30"/>
      <c r="Q25" s="32">
        <f t="shared" si="0"/>
        <v>34.54545454545455</v>
      </c>
    </row>
    <row r="26" spans="1:17" ht="30">
      <c r="A26" s="29">
        <v>19</v>
      </c>
      <c r="B26" s="70" t="s">
        <v>165</v>
      </c>
      <c r="C26" s="30">
        <v>10</v>
      </c>
      <c r="D26" s="31" t="s">
        <v>49</v>
      </c>
      <c r="E26" s="33">
        <v>3</v>
      </c>
      <c r="F26" s="33">
        <v>3</v>
      </c>
      <c r="G26" s="33">
        <v>6</v>
      </c>
      <c r="H26" s="33">
        <v>2</v>
      </c>
      <c r="I26" s="33">
        <v>0</v>
      </c>
      <c r="J26" s="33">
        <v>2</v>
      </c>
      <c r="K26" s="33">
        <v>1</v>
      </c>
      <c r="L26" s="33">
        <v>1</v>
      </c>
      <c r="M26" s="33">
        <v>0</v>
      </c>
      <c r="N26" s="34">
        <f t="shared" si="1"/>
        <v>18</v>
      </c>
      <c r="O26" s="30">
        <v>15</v>
      </c>
      <c r="P26" s="30"/>
      <c r="Q26" s="32">
        <f t="shared" si="0"/>
        <v>32.72727272727273</v>
      </c>
    </row>
    <row r="27" spans="1:17" ht="30">
      <c r="A27" s="29">
        <v>20</v>
      </c>
      <c r="B27" s="73" t="s">
        <v>166</v>
      </c>
      <c r="C27" s="30">
        <v>10</v>
      </c>
      <c r="D27" s="31" t="s">
        <v>50</v>
      </c>
      <c r="E27" s="33">
        <v>2</v>
      </c>
      <c r="F27" s="33">
        <v>3</v>
      </c>
      <c r="G27" s="33">
        <v>4</v>
      </c>
      <c r="H27" s="33">
        <v>4</v>
      </c>
      <c r="I27" s="33">
        <v>0</v>
      </c>
      <c r="J27" s="33">
        <v>1.5</v>
      </c>
      <c r="K27" s="33">
        <v>1</v>
      </c>
      <c r="L27" s="33">
        <v>2</v>
      </c>
      <c r="M27" s="33">
        <v>0</v>
      </c>
      <c r="N27" s="34">
        <f t="shared" si="1"/>
        <v>17.5</v>
      </c>
      <c r="O27" s="30">
        <v>16</v>
      </c>
      <c r="P27" s="30"/>
      <c r="Q27" s="32">
        <f t="shared" si="0"/>
        <v>31.818181818181817</v>
      </c>
    </row>
    <row r="28" spans="1:17" ht="30">
      <c r="A28" s="29">
        <v>21</v>
      </c>
      <c r="B28" s="73" t="s">
        <v>167</v>
      </c>
      <c r="C28" s="30">
        <v>10</v>
      </c>
      <c r="D28" s="31" t="s">
        <v>51</v>
      </c>
      <c r="E28" s="33">
        <v>2</v>
      </c>
      <c r="F28" s="33">
        <v>2</v>
      </c>
      <c r="G28" s="33">
        <v>6</v>
      </c>
      <c r="H28" s="33">
        <v>1</v>
      </c>
      <c r="I28" s="33">
        <v>1</v>
      </c>
      <c r="J28" s="33">
        <v>1</v>
      </c>
      <c r="K28" s="33">
        <v>0</v>
      </c>
      <c r="L28" s="33">
        <v>4</v>
      </c>
      <c r="M28" s="33">
        <v>0</v>
      </c>
      <c r="N28" s="34">
        <f t="shared" si="1"/>
        <v>17</v>
      </c>
      <c r="O28" s="30">
        <v>17</v>
      </c>
      <c r="P28" s="30"/>
      <c r="Q28" s="32">
        <f t="shared" si="0"/>
        <v>30.909090909090907</v>
      </c>
    </row>
    <row r="29" spans="1:17" ht="24.75" customHeight="1">
      <c r="A29" s="29">
        <v>22</v>
      </c>
      <c r="B29" s="71" t="s">
        <v>168</v>
      </c>
      <c r="C29" s="30">
        <v>10</v>
      </c>
      <c r="D29" s="31" t="s">
        <v>52</v>
      </c>
      <c r="E29" s="33">
        <v>3</v>
      </c>
      <c r="F29" s="33">
        <v>1</v>
      </c>
      <c r="G29" s="33">
        <v>4</v>
      </c>
      <c r="H29" s="33">
        <v>0</v>
      </c>
      <c r="I29" s="33">
        <v>0</v>
      </c>
      <c r="J29" s="33">
        <v>1.5</v>
      </c>
      <c r="K29" s="33">
        <v>5</v>
      </c>
      <c r="L29" s="33">
        <v>2</v>
      </c>
      <c r="M29" s="33">
        <v>0</v>
      </c>
      <c r="N29" s="34">
        <f t="shared" si="1"/>
        <v>16.5</v>
      </c>
      <c r="O29" s="30">
        <v>18</v>
      </c>
      <c r="P29" s="30"/>
      <c r="Q29" s="32">
        <f t="shared" si="0"/>
        <v>30</v>
      </c>
    </row>
    <row r="30" spans="1:17" ht="30">
      <c r="A30" s="29">
        <v>23</v>
      </c>
      <c r="B30" s="73" t="s">
        <v>169</v>
      </c>
      <c r="C30" s="30">
        <v>10</v>
      </c>
      <c r="D30" s="31" t="s">
        <v>53</v>
      </c>
      <c r="E30" s="33">
        <v>1</v>
      </c>
      <c r="F30" s="33">
        <v>2</v>
      </c>
      <c r="G30" s="33">
        <v>6</v>
      </c>
      <c r="H30" s="33">
        <v>3</v>
      </c>
      <c r="I30" s="33">
        <v>0</v>
      </c>
      <c r="J30" s="33">
        <v>1.5</v>
      </c>
      <c r="K30" s="33">
        <v>2</v>
      </c>
      <c r="L30" s="33">
        <v>0</v>
      </c>
      <c r="M30" s="33">
        <v>0</v>
      </c>
      <c r="N30" s="34">
        <f t="shared" si="1"/>
        <v>15.5</v>
      </c>
      <c r="O30" s="30">
        <v>19</v>
      </c>
      <c r="P30" s="30"/>
      <c r="Q30" s="32">
        <f t="shared" si="0"/>
        <v>28.18181818181818</v>
      </c>
    </row>
    <row r="31" spans="1:17" ht="30">
      <c r="A31" s="29">
        <v>24</v>
      </c>
      <c r="B31" s="70" t="s">
        <v>170</v>
      </c>
      <c r="C31" s="30">
        <v>10</v>
      </c>
      <c r="D31" s="31" t="s">
        <v>54</v>
      </c>
      <c r="E31" s="33">
        <v>3</v>
      </c>
      <c r="F31" s="33">
        <v>1</v>
      </c>
      <c r="G31" s="33">
        <v>3</v>
      </c>
      <c r="H31" s="33">
        <v>2</v>
      </c>
      <c r="I31" s="33">
        <v>0</v>
      </c>
      <c r="J31" s="33">
        <v>0</v>
      </c>
      <c r="K31" s="33">
        <v>1</v>
      </c>
      <c r="L31" s="33">
        <v>3</v>
      </c>
      <c r="M31" s="33">
        <v>2</v>
      </c>
      <c r="N31" s="34">
        <f t="shared" si="1"/>
        <v>15</v>
      </c>
      <c r="O31" s="30">
        <v>20</v>
      </c>
      <c r="P31" s="30"/>
      <c r="Q31" s="32">
        <f t="shared" si="0"/>
        <v>27.27272727272727</v>
      </c>
    </row>
    <row r="32" spans="1:17" ht="30">
      <c r="A32" s="29">
        <v>25</v>
      </c>
      <c r="B32" s="71" t="s">
        <v>171</v>
      </c>
      <c r="C32" s="30">
        <v>10</v>
      </c>
      <c r="D32" s="31" t="s">
        <v>55</v>
      </c>
      <c r="E32" s="33">
        <v>2</v>
      </c>
      <c r="F32" s="33">
        <v>3</v>
      </c>
      <c r="G32" s="33">
        <v>6</v>
      </c>
      <c r="H32" s="33">
        <v>0</v>
      </c>
      <c r="I32" s="33">
        <v>0</v>
      </c>
      <c r="J32" s="33">
        <v>1.5</v>
      </c>
      <c r="K32" s="33">
        <v>2</v>
      </c>
      <c r="L32" s="33">
        <v>0</v>
      </c>
      <c r="M32" s="33">
        <v>0</v>
      </c>
      <c r="N32" s="34">
        <f t="shared" si="1"/>
        <v>14.5</v>
      </c>
      <c r="O32" s="30">
        <v>21</v>
      </c>
      <c r="P32" s="30"/>
      <c r="Q32" s="32">
        <f t="shared" si="0"/>
        <v>26.36363636363636</v>
      </c>
    </row>
    <row r="33" spans="1:17" ht="30">
      <c r="A33" s="29">
        <v>26</v>
      </c>
      <c r="B33" s="70" t="s">
        <v>172</v>
      </c>
      <c r="C33" s="30">
        <v>10</v>
      </c>
      <c r="D33" s="31" t="s">
        <v>56</v>
      </c>
      <c r="E33" s="33">
        <v>3</v>
      </c>
      <c r="F33" s="33">
        <v>2</v>
      </c>
      <c r="G33" s="33">
        <v>3</v>
      </c>
      <c r="H33" s="33">
        <v>4</v>
      </c>
      <c r="I33" s="33">
        <v>0</v>
      </c>
      <c r="J33" s="33">
        <v>1</v>
      </c>
      <c r="K33" s="33">
        <v>0</v>
      </c>
      <c r="L33" s="33">
        <v>1</v>
      </c>
      <c r="M33" s="33">
        <v>0</v>
      </c>
      <c r="N33" s="34">
        <f t="shared" si="1"/>
        <v>14</v>
      </c>
      <c r="O33" s="30">
        <v>22</v>
      </c>
      <c r="P33" s="30"/>
      <c r="Q33" s="32">
        <f t="shared" si="0"/>
        <v>25.454545454545453</v>
      </c>
    </row>
    <row r="34" spans="1:17" ht="30">
      <c r="A34" s="29">
        <v>27</v>
      </c>
      <c r="B34" s="71" t="s">
        <v>173</v>
      </c>
      <c r="C34" s="30">
        <v>10</v>
      </c>
      <c r="D34" s="31" t="s">
        <v>57</v>
      </c>
      <c r="E34" s="33">
        <v>2</v>
      </c>
      <c r="F34" s="33">
        <v>1</v>
      </c>
      <c r="G34" s="33">
        <v>2</v>
      </c>
      <c r="H34" s="33">
        <v>4</v>
      </c>
      <c r="I34" s="33">
        <v>0</v>
      </c>
      <c r="J34" s="33">
        <v>1.5</v>
      </c>
      <c r="K34" s="33">
        <v>3</v>
      </c>
      <c r="L34" s="33">
        <v>0</v>
      </c>
      <c r="M34" s="33">
        <v>0</v>
      </c>
      <c r="N34" s="34">
        <f t="shared" si="1"/>
        <v>13.5</v>
      </c>
      <c r="O34" s="30">
        <v>23</v>
      </c>
      <c r="P34" s="30"/>
      <c r="Q34" s="32">
        <f t="shared" si="0"/>
        <v>24.545454545454547</v>
      </c>
    </row>
    <row r="35" spans="1:17" ht="30">
      <c r="A35" s="29">
        <v>28</v>
      </c>
      <c r="B35" s="70" t="s">
        <v>174</v>
      </c>
      <c r="C35" s="30">
        <v>10</v>
      </c>
      <c r="D35" s="31" t="s">
        <v>58</v>
      </c>
      <c r="E35" s="33">
        <v>2</v>
      </c>
      <c r="F35" s="33">
        <v>2</v>
      </c>
      <c r="G35" s="33">
        <v>3</v>
      </c>
      <c r="H35" s="33">
        <v>4</v>
      </c>
      <c r="I35" s="33">
        <v>0</v>
      </c>
      <c r="J35" s="33">
        <v>0</v>
      </c>
      <c r="K35" s="33">
        <v>2</v>
      </c>
      <c r="L35" s="33">
        <v>0</v>
      </c>
      <c r="M35" s="33">
        <v>0</v>
      </c>
      <c r="N35" s="34">
        <f t="shared" si="1"/>
        <v>13</v>
      </c>
      <c r="O35" s="30">
        <v>24</v>
      </c>
      <c r="P35" s="30"/>
      <c r="Q35" s="32">
        <f t="shared" si="0"/>
        <v>23.636363636363637</v>
      </c>
    </row>
    <row r="36" spans="1:17" ht="24" customHeight="1">
      <c r="A36" s="29">
        <v>29</v>
      </c>
      <c r="B36" s="71" t="s">
        <v>175</v>
      </c>
      <c r="C36" s="30">
        <v>10</v>
      </c>
      <c r="D36" s="31" t="s">
        <v>59</v>
      </c>
      <c r="E36" s="33">
        <v>2</v>
      </c>
      <c r="F36" s="33">
        <v>3</v>
      </c>
      <c r="G36" s="33">
        <v>3</v>
      </c>
      <c r="H36" s="33">
        <v>2</v>
      </c>
      <c r="I36" s="33">
        <v>0</v>
      </c>
      <c r="J36" s="33">
        <v>1.5</v>
      </c>
      <c r="K36" s="33">
        <v>1</v>
      </c>
      <c r="L36" s="33">
        <v>0</v>
      </c>
      <c r="M36" s="33">
        <v>0</v>
      </c>
      <c r="N36" s="34">
        <f t="shared" si="1"/>
        <v>12.5</v>
      </c>
      <c r="O36" s="30">
        <v>25</v>
      </c>
      <c r="P36" s="30"/>
      <c r="Q36" s="32">
        <f t="shared" si="0"/>
        <v>22.727272727272727</v>
      </c>
    </row>
    <row r="37" spans="1:17" ht="24" customHeight="1">
      <c r="A37" s="29">
        <v>30</v>
      </c>
      <c r="B37" s="71" t="s">
        <v>176</v>
      </c>
      <c r="C37" s="30">
        <v>10</v>
      </c>
      <c r="D37" s="31" t="s">
        <v>62</v>
      </c>
      <c r="E37" s="33">
        <v>1</v>
      </c>
      <c r="F37" s="33">
        <v>3</v>
      </c>
      <c r="G37" s="33">
        <v>3</v>
      </c>
      <c r="H37" s="33">
        <v>3</v>
      </c>
      <c r="I37" s="33">
        <v>0</v>
      </c>
      <c r="J37" s="33">
        <v>1</v>
      </c>
      <c r="K37" s="33">
        <v>1</v>
      </c>
      <c r="L37" s="33">
        <v>0</v>
      </c>
      <c r="M37" s="33">
        <v>0</v>
      </c>
      <c r="N37" s="34">
        <f t="shared" si="1"/>
        <v>12</v>
      </c>
      <c r="O37" s="30">
        <v>26</v>
      </c>
      <c r="P37" s="30"/>
      <c r="Q37" s="32">
        <f t="shared" si="0"/>
        <v>21.818181818181817</v>
      </c>
    </row>
    <row r="38" spans="1:17" ht="24" customHeight="1">
      <c r="A38" s="29">
        <v>31</v>
      </c>
      <c r="B38" s="71" t="s">
        <v>177</v>
      </c>
      <c r="C38" s="30">
        <v>10</v>
      </c>
      <c r="D38" s="31" t="s">
        <v>61</v>
      </c>
      <c r="E38" s="33">
        <v>1</v>
      </c>
      <c r="F38" s="33">
        <v>2</v>
      </c>
      <c r="G38" s="33">
        <v>3</v>
      </c>
      <c r="H38" s="33">
        <v>2</v>
      </c>
      <c r="I38" s="33">
        <v>0</v>
      </c>
      <c r="J38" s="33">
        <v>0.5</v>
      </c>
      <c r="K38" s="33">
        <v>1</v>
      </c>
      <c r="L38" s="33">
        <v>0</v>
      </c>
      <c r="M38" s="33">
        <v>0</v>
      </c>
      <c r="N38" s="34">
        <f t="shared" si="1"/>
        <v>9.5</v>
      </c>
      <c r="O38" s="30">
        <v>27</v>
      </c>
      <c r="P38" s="30"/>
      <c r="Q38" s="32">
        <f t="shared" si="0"/>
        <v>17.272727272727273</v>
      </c>
    </row>
    <row r="39" spans="1:17" ht="24" customHeight="1">
      <c r="A39" s="29">
        <v>32</v>
      </c>
      <c r="B39" s="71" t="s">
        <v>178</v>
      </c>
      <c r="C39" s="30">
        <v>10</v>
      </c>
      <c r="D39" s="31" t="s">
        <v>60</v>
      </c>
      <c r="E39" s="33">
        <v>2</v>
      </c>
      <c r="F39" s="33">
        <v>2</v>
      </c>
      <c r="G39" s="33">
        <v>1</v>
      </c>
      <c r="H39" s="33">
        <v>1</v>
      </c>
      <c r="I39" s="33">
        <v>0</v>
      </c>
      <c r="J39" s="33">
        <v>1</v>
      </c>
      <c r="K39" s="33">
        <v>2</v>
      </c>
      <c r="L39" s="33">
        <v>0</v>
      </c>
      <c r="M39" s="33">
        <v>0</v>
      </c>
      <c r="N39" s="34">
        <f t="shared" si="1"/>
        <v>9</v>
      </c>
      <c r="O39" s="30">
        <v>28</v>
      </c>
      <c r="P39" s="30"/>
      <c r="Q39" s="32">
        <f t="shared" si="0"/>
        <v>16.363636363636363</v>
      </c>
    </row>
    <row r="40" spans="3:4" ht="15">
      <c r="C40" s="16"/>
      <c r="D40" s="28"/>
    </row>
    <row r="41" spans="2:14" ht="18.75">
      <c r="B41" s="11"/>
      <c r="C41" s="27"/>
      <c r="D41" s="4" t="s">
        <v>20</v>
      </c>
      <c r="E41" s="26"/>
      <c r="N41" s="18"/>
    </row>
    <row r="42" spans="2:14" ht="18.75">
      <c r="B42" s="11"/>
      <c r="C42" s="4"/>
      <c r="D42" s="27" t="s">
        <v>21</v>
      </c>
      <c r="E42" s="26"/>
      <c r="N42" s="18"/>
    </row>
    <row r="43" spans="2:14" ht="18.75">
      <c r="B43" s="11"/>
      <c r="C43" s="5"/>
      <c r="D43" s="4"/>
      <c r="E43" s="26"/>
      <c r="N43" s="18"/>
    </row>
    <row r="44" spans="2:14" ht="18.75">
      <c r="B44" s="11"/>
      <c r="C44" s="5"/>
      <c r="D44" s="4" t="s">
        <v>28</v>
      </c>
      <c r="E44" s="26"/>
      <c r="N44" s="18"/>
    </row>
    <row r="46" ht="15"/>
  </sheetData>
  <sheetProtection/>
  <autoFilter ref="A7:S7">
    <sortState ref="A8:S44">
      <sortCondition descending="1" sortBy="value" ref="N8:N44"/>
    </sortState>
  </autoFilter>
  <mergeCells count="5">
    <mergeCell ref="A5:N5"/>
    <mergeCell ref="A1:N1"/>
    <mergeCell ref="A2:N2"/>
    <mergeCell ref="A4:N4"/>
    <mergeCell ref="A3:Q3"/>
  </mergeCells>
  <printOptions/>
  <pageMargins left="0" right="0" top="0.9448818897637796" bottom="0.5511811023622047" header="0.11811023622047245" footer="0.11811023622047245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93" zoomScaleSheetLayoutView="93" workbookViewId="0" topLeftCell="A1">
      <selection activeCell="C3" sqref="C1:E16384"/>
    </sheetView>
  </sheetViews>
  <sheetFormatPr defaultColWidth="9.140625" defaultRowHeight="15"/>
  <cols>
    <col min="1" max="1" width="5.00390625" style="25" customWidth="1"/>
    <col min="2" max="2" width="18.00390625" style="25" customWidth="1"/>
    <col min="3" max="3" width="4.8515625" style="40" customWidth="1"/>
    <col min="4" max="4" width="16.57421875" style="47" customWidth="1"/>
    <col min="5" max="5" width="7.8515625" style="40" customWidth="1"/>
    <col min="6" max="6" width="7.140625" style="40" customWidth="1"/>
    <col min="7" max="8" width="6.8515625" style="40" customWidth="1"/>
    <col min="9" max="10" width="6.57421875" style="40" customWidth="1"/>
    <col min="11" max="13" width="8.140625" style="40" customWidth="1"/>
    <col min="14" max="14" width="6.00390625" style="42" customWidth="1"/>
    <col min="15" max="15" width="6.28125" style="40" customWidth="1"/>
    <col min="16" max="16" width="6.28125" style="0" customWidth="1"/>
    <col min="17" max="17" width="8.140625" style="25" customWidth="1"/>
  </cols>
  <sheetData>
    <row r="1" spans="1:14" ht="15.75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5.75">
      <c r="A3" s="3" t="s">
        <v>8</v>
      </c>
      <c r="B3" s="3"/>
      <c r="C3" s="17"/>
      <c r="D3" s="46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.75">
      <c r="A4" s="83" t="s">
        <v>24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5.75">
      <c r="A5" s="81" t="s">
        <v>26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7" spans="1:17" ht="73.5" customHeight="1">
      <c r="A7" s="37" t="s">
        <v>1</v>
      </c>
      <c r="B7" s="37" t="s">
        <v>2</v>
      </c>
      <c r="C7" s="44" t="s">
        <v>3</v>
      </c>
      <c r="D7" s="44" t="s">
        <v>12</v>
      </c>
      <c r="E7" s="37" t="s">
        <v>13</v>
      </c>
      <c r="F7" s="37" t="s">
        <v>14</v>
      </c>
      <c r="G7" s="37" t="s">
        <v>15</v>
      </c>
      <c r="H7" s="37" t="s">
        <v>16</v>
      </c>
      <c r="I7" s="37" t="s">
        <v>17</v>
      </c>
      <c r="J7" s="37" t="s">
        <v>18</v>
      </c>
      <c r="K7" s="37" t="s">
        <v>19</v>
      </c>
      <c r="L7" s="37" t="s">
        <v>29</v>
      </c>
      <c r="M7" s="37" t="s">
        <v>30</v>
      </c>
      <c r="N7" s="41" t="s">
        <v>4</v>
      </c>
      <c r="O7" s="44" t="s">
        <v>5</v>
      </c>
      <c r="P7" s="2" t="s">
        <v>6</v>
      </c>
      <c r="Q7" s="1" t="s">
        <v>7</v>
      </c>
    </row>
    <row r="8" spans="1:17" ht="30" customHeight="1">
      <c r="A8" s="45">
        <v>1</v>
      </c>
      <c r="B8" s="74" t="s">
        <v>123</v>
      </c>
      <c r="C8" s="39">
        <v>11</v>
      </c>
      <c r="D8" s="80" t="s">
        <v>64</v>
      </c>
      <c r="E8" s="39">
        <v>2</v>
      </c>
      <c r="F8" s="39">
        <v>5</v>
      </c>
      <c r="G8" s="39">
        <v>10</v>
      </c>
      <c r="H8" s="39">
        <v>4</v>
      </c>
      <c r="I8" s="39">
        <v>3</v>
      </c>
      <c r="J8" s="39">
        <v>3.5</v>
      </c>
      <c r="K8" s="39">
        <v>5</v>
      </c>
      <c r="L8" s="39">
        <v>4</v>
      </c>
      <c r="M8" s="39">
        <v>4</v>
      </c>
      <c r="N8" s="20">
        <f aca="true" t="shared" si="0" ref="N8:N31">SUM(E8:M8)</f>
        <v>40.5</v>
      </c>
      <c r="O8" s="38">
        <v>1</v>
      </c>
      <c r="P8" s="54">
        <v>1</v>
      </c>
      <c r="Q8" s="43">
        <f aca="true" t="shared" si="1" ref="Q8:Q31">N8/55*100</f>
        <v>73.63636363636363</v>
      </c>
    </row>
    <row r="9" spans="1:17" ht="30" customHeight="1">
      <c r="A9" s="45">
        <v>2</v>
      </c>
      <c r="B9" s="70" t="s">
        <v>124</v>
      </c>
      <c r="C9" s="39">
        <v>11</v>
      </c>
      <c r="D9" s="80" t="s">
        <v>65</v>
      </c>
      <c r="E9" s="38">
        <v>2</v>
      </c>
      <c r="F9" s="38">
        <v>3</v>
      </c>
      <c r="G9" s="38">
        <v>8</v>
      </c>
      <c r="H9" s="38">
        <v>4</v>
      </c>
      <c r="I9" s="38">
        <v>5</v>
      </c>
      <c r="J9" s="38">
        <v>2</v>
      </c>
      <c r="K9" s="38">
        <v>5</v>
      </c>
      <c r="L9" s="38">
        <v>1</v>
      </c>
      <c r="M9" s="38">
        <v>2</v>
      </c>
      <c r="N9" s="20">
        <f t="shared" si="0"/>
        <v>32</v>
      </c>
      <c r="O9" s="39">
        <v>2</v>
      </c>
      <c r="P9" s="56">
        <v>2</v>
      </c>
      <c r="Q9" s="43">
        <f t="shared" si="1"/>
        <v>58.18181818181818</v>
      </c>
    </row>
    <row r="10" spans="1:17" ht="30" customHeight="1">
      <c r="A10" s="45">
        <v>3</v>
      </c>
      <c r="B10" s="74" t="s">
        <v>125</v>
      </c>
      <c r="C10" s="39">
        <v>11</v>
      </c>
      <c r="D10" s="80" t="s">
        <v>63</v>
      </c>
      <c r="E10" s="39">
        <v>2</v>
      </c>
      <c r="F10" s="39">
        <v>3</v>
      </c>
      <c r="G10" s="39">
        <v>5</v>
      </c>
      <c r="H10" s="39">
        <v>5</v>
      </c>
      <c r="I10" s="39">
        <v>4</v>
      </c>
      <c r="J10" s="39">
        <v>3</v>
      </c>
      <c r="K10" s="39">
        <v>2</v>
      </c>
      <c r="L10" s="39">
        <v>4</v>
      </c>
      <c r="M10" s="39">
        <v>4</v>
      </c>
      <c r="N10" s="20">
        <f t="shared" si="0"/>
        <v>32</v>
      </c>
      <c r="O10" s="38">
        <v>2</v>
      </c>
      <c r="P10" s="54">
        <v>2</v>
      </c>
      <c r="Q10" s="43">
        <f t="shared" si="1"/>
        <v>58.18181818181818</v>
      </c>
    </row>
    <row r="11" spans="1:17" ht="30" customHeight="1">
      <c r="A11" s="45">
        <v>4</v>
      </c>
      <c r="B11" s="73" t="s">
        <v>126</v>
      </c>
      <c r="C11" s="39">
        <v>11</v>
      </c>
      <c r="D11" s="80" t="s">
        <v>66</v>
      </c>
      <c r="E11" s="39">
        <v>3</v>
      </c>
      <c r="F11" s="39">
        <v>3</v>
      </c>
      <c r="G11" s="39">
        <v>8</v>
      </c>
      <c r="H11" s="39">
        <v>5</v>
      </c>
      <c r="I11" s="39">
        <v>1</v>
      </c>
      <c r="J11" s="39">
        <v>3</v>
      </c>
      <c r="K11" s="39">
        <v>6</v>
      </c>
      <c r="L11" s="39">
        <v>2</v>
      </c>
      <c r="M11" s="39">
        <v>0</v>
      </c>
      <c r="N11" s="20">
        <f t="shared" si="0"/>
        <v>31</v>
      </c>
      <c r="O11" s="38">
        <v>3</v>
      </c>
      <c r="P11" s="54">
        <v>3</v>
      </c>
      <c r="Q11" s="43">
        <f t="shared" si="1"/>
        <v>56.36363636363636</v>
      </c>
    </row>
    <row r="12" spans="1:17" ht="15.75">
      <c r="A12" s="45">
        <v>5</v>
      </c>
      <c r="B12" s="74" t="s">
        <v>127</v>
      </c>
      <c r="C12" s="39">
        <v>11</v>
      </c>
      <c r="D12" s="80" t="s">
        <v>67</v>
      </c>
      <c r="E12" s="39">
        <v>3</v>
      </c>
      <c r="F12" s="39">
        <v>5</v>
      </c>
      <c r="G12" s="39">
        <v>8</v>
      </c>
      <c r="H12" s="39">
        <v>4</v>
      </c>
      <c r="I12" s="39">
        <v>0</v>
      </c>
      <c r="J12" s="39">
        <v>3.5</v>
      </c>
      <c r="K12" s="39">
        <v>1</v>
      </c>
      <c r="L12" s="39">
        <v>3</v>
      </c>
      <c r="M12" s="39">
        <v>2</v>
      </c>
      <c r="N12" s="20">
        <f t="shared" si="0"/>
        <v>29.5</v>
      </c>
      <c r="O12" s="38">
        <v>4</v>
      </c>
      <c r="P12" s="54"/>
      <c r="Q12" s="43">
        <f t="shared" si="1"/>
        <v>53.63636363636364</v>
      </c>
    </row>
    <row r="13" spans="1:17" ht="30" customHeight="1">
      <c r="A13" s="45">
        <v>6</v>
      </c>
      <c r="B13" s="73" t="s">
        <v>128</v>
      </c>
      <c r="C13" s="39">
        <v>11</v>
      </c>
      <c r="D13" s="80" t="s">
        <v>121</v>
      </c>
      <c r="E13" s="39">
        <v>2</v>
      </c>
      <c r="F13" s="39">
        <v>4</v>
      </c>
      <c r="G13" s="39">
        <v>5</v>
      </c>
      <c r="H13" s="39">
        <v>3</v>
      </c>
      <c r="I13" s="39">
        <v>1</v>
      </c>
      <c r="J13" s="39">
        <v>4</v>
      </c>
      <c r="K13" s="39">
        <v>2</v>
      </c>
      <c r="L13" s="39">
        <v>4</v>
      </c>
      <c r="M13" s="39">
        <v>4</v>
      </c>
      <c r="N13" s="20">
        <f t="shared" si="0"/>
        <v>29</v>
      </c>
      <c r="O13" s="38">
        <v>5</v>
      </c>
      <c r="P13" s="8"/>
      <c r="Q13" s="43">
        <f t="shared" si="1"/>
        <v>52.72727272727272</v>
      </c>
    </row>
    <row r="14" spans="1:17" ht="26.25" customHeight="1">
      <c r="A14" s="45">
        <v>7</v>
      </c>
      <c r="B14" s="73" t="s">
        <v>129</v>
      </c>
      <c r="C14" s="39">
        <v>11</v>
      </c>
      <c r="D14" s="80" t="s">
        <v>68</v>
      </c>
      <c r="E14" s="39">
        <v>2</v>
      </c>
      <c r="F14" s="39">
        <v>3</v>
      </c>
      <c r="G14" s="39">
        <v>6</v>
      </c>
      <c r="H14" s="39">
        <v>3</v>
      </c>
      <c r="I14" s="39">
        <v>2</v>
      </c>
      <c r="J14" s="39">
        <v>2</v>
      </c>
      <c r="K14" s="39">
        <v>2</v>
      </c>
      <c r="L14" s="39">
        <v>4</v>
      </c>
      <c r="M14" s="39">
        <v>4</v>
      </c>
      <c r="N14" s="20">
        <f t="shared" si="0"/>
        <v>28</v>
      </c>
      <c r="O14" s="38">
        <v>6</v>
      </c>
      <c r="P14" s="54"/>
      <c r="Q14" s="43">
        <f t="shared" si="1"/>
        <v>50.90909090909091</v>
      </c>
    </row>
    <row r="15" spans="1:17" ht="28.5" customHeight="1">
      <c r="A15" s="45">
        <v>8</v>
      </c>
      <c r="B15" s="73" t="s">
        <v>130</v>
      </c>
      <c r="C15" s="39">
        <v>11</v>
      </c>
      <c r="D15" s="80" t="s">
        <v>69</v>
      </c>
      <c r="E15" s="39">
        <v>2</v>
      </c>
      <c r="F15" s="39">
        <v>3</v>
      </c>
      <c r="G15" s="39">
        <v>6</v>
      </c>
      <c r="H15" s="39">
        <v>1</v>
      </c>
      <c r="I15" s="39">
        <v>3</v>
      </c>
      <c r="J15" s="39">
        <v>3</v>
      </c>
      <c r="K15" s="39">
        <v>2</v>
      </c>
      <c r="L15" s="39">
        <v>4</v>
      </c>
      <c r="M15" s="39">
        <v>2</v>
      </c>
      <c r="N15" s="20">
        <f t="shared" si="0"/>
        <v>26</v>
      </c>
      <c r="O15" s="38">
        <v>7</v>
      </c>
      <c r="P15" s="54"/>
      <c r="Q15" s="43">
        <f t="shared" si="1"/>
        <v>47.27272727272727</v>
      </c>
    </row>
    <row r="16" spans="1:17" ht="15.75">
      <c r="A16" s="45">
        <v>9</v>
      </c>
      <c r="B16" s="74" t="s">
        <v>131</v>
      </c>
      <c r="C16" s="39">
        <v>11</v>
      </c>
      <c r="D16" s="80" t="s">
        <v>71</v>
      </c>
      <c r="E16" s="39">
        <v>3</v>
      </c>
      <c r="F16" s="39">
        <v>3</v>
      </c>
      <c r="G16" s="39">
        <v>3</v>
      </c>
      <c r="H16" s="39">
        <v>4</v>
      </c>
      <c r="I16" s="39">
        <v>0</v>
      </c>
      <c r="J16" s="39">
        <v>2.5</v>
      </c>
      <c r="K16" s="39">
        <v>5</v>
      </c>
      <c r="L16" s="39">
        <v>2</v>
      </c>
      <c r="M16" s="39">
        <v>2</v>
      </c>
      <c r="N16" s="20">
        <f t="shared" si="0"/>
        <v>24.5</v>
      </c>
      <c r="O16" s="38">
        <v>8</v>
      </c>
      <c r="P16" s="54"/>
      <c r="Q16" s="43">
        <f t="shared" si="1"/>
        <v>44.54545454545455</v>
      </c>
    </row>
    <row r="17" spans="1:17" ht="30" customHeight="1">
      <c r="A17" s="45">
        <v>10</v>
      </c>
      <c r="B17" s="71" t="s">
        <v>132</v>
      </c>
      <c r="C17" s="39">
        <v>11</v>
      </c>
      <c r="D17" s="80" t="s">
        <v>72</v>
      </c>
      <c r="E17" s="38">
        <v>1</v>
      </c>
      <c r="F17" s="38">
        <v>4</v>
      </c>
      <c r="G17" s="38">
        <v>6</v>
      </c>
      <c r="H17" s="38">
        <v>0</v>
      </c>
      <c r="I17" s="38">
        <v>3</v>
      </c>
      <c r="J17" s="38">
        <v>3</v>
      </c>
      <c r="K17" s="38">
        <v>4</v>
      </c>
      <c r="L17" s="38">
        <v>3</v>
      </c>
      <c r="M17" s="38">
        <v>0</v>
      </c>
      <c r="N17" s="20">
        <f t="shared" si="0"/>
        <v>24</v>
      </c>
      <c r="O17" s="38">
        <v>9</v>
      </c>
      <c r="P17" s="9"/>
      <c r="Q17" s="43">
        <f t="shared" si="1"/>
        <v>43.63636363636363</v>
      </c>
    </row>
    <row r="18" spans="1:17" ht="30" customHeight="1">
      <c r="A18" s="45">
        <v>11</v>
      </c>
      <c r="B18" s="73" t="s">
        <v>133</v>
      </c>
      <c r="C18" s="39">
        <v>11</v>
      </c>
      <c r="D18" s="80" t="s">
        <v>75</v>
      </c>
      <c r="E18" s="39">
        <v>2</v>
      </c>
      <c r="F18" s="39">
        <v>3</v>
      </c>
      <c r="G18" s="39">
        <v>7</v>
      </c>
      <c r="H18" s="39">
        <v>1</v>
      </c>
      <c r="I18" s="39">
        <v>1</v>
      </c>
      <c r="J18" s="39">
        <v>3</v>
      </c>
      <c r="K18" s="39">
        <v>1</v>
      </c>
      <c r="L18" s="39">
        <v>4</v>
      </c>
      <c r="M18" s="39">
        <v>2</v>
      </c>
      <c r="N18" s="20">
        <f t="shared" si="0"/>
        <v>24</v>
      </c>
      <c r="O18" s="38">
        <v>9</v>
      </c>
      <c r="P18" s="54"/>
      <c r="Q18" s="43">
        <f t="shared" si="1"/>
        <v>43.63636363636363</v>
      </c>
    </row>
    <row r="19" spans="1:17" ht="30" customHeight="1">
      <c r="A19" s="45">
        <v>12</v>
      </c>
      <c r="B19" s="71" t="s">
        <v>134</v>
      </c>
      <c r="C19" s="39">
        <v>11</v>
      </c>
      <c r="D19" s="80" t="s">
        <v>70</v>
      </c>
      <c r="E19" s="39">
        <v>0</v>
      </c>
      <c r="F19" s="39">
        <v>5</v>
      </c>
      <c r="G19" s="39">
        <v>5</v>
      </c>
      <c r="H19" s="39">
        <v>5</v>
      </c>
      <c r="I19" s="39">
        <v>2</v>
      </c>
      <c r="J19" s="39">
        <v>1.5</v>
      </c>
      <c r="K19" s="39">
        <v>4</v>
      </c>
      <c r="L19" s="39">
        <v>1</v>
      </c>
      <c r="M19" s="39">
        <v>0</v>
      </c>
      <c r="N19" s="20">
        <f t="shared" si="0"/>
        <v>23.5</v>
      </c>
      <c r="O19" s="38">
        <v>10</v>
      </c>
      <c r="P19" s="54"/>
      <c r="Q19" s="43">
        <f t="shared" si="1"/>
        <v>42.72727272727273</v>
      </c>
    </row>
    <row r="20" spans="1:17" ht="30" customHeight="1">
      <c r="A20" s="45">
        <v>13</v>
      </c>
      <c r="B20" s="70" t="s">
        <v>135</v>
      </c>
      <c r="C20" s="39">
        <v>11</v>
      </c>
      <c r="D20" s="80" t="s">
        <v>73</v>
      </c>
      <c r="E20" s="39">
        <v>3</v>
      </c>
      <c r="F20" s="39">
        <v>3</v>
      </c>
      <c r="G20" s="39">
        <v>6</v>
      </c>
      <c r="H20" s="39">
        <v>3</v>
      </c>
      <c r="I20" s="39">
        <v>0</v>
      </c>
      <c r="J20" s="39">
        <v>2</v>
      </c>
      <c r="K20" s="39">
        <v>3</v>
      </c>
      <c r="L20" s="39">
        <v>3</v>
      </c>
      <c r="M20" s="39">
        <v>0</v>
      </c>
      <c r="N20" s="20">
        <f t="shared" si="0"/>
        <v>23</v>
      </c>
      <c r="O20" s="39">
        <v>11</v>
      </c>
      <c r="P20" s="55"/>
      <c r="Q20" s="43">
        <f t="shared" si="1"/>
        <v>41.81818181818181</v>
      </c>
    </row>
    <row r="21" spans="1:17" ht="30" customHeight="1">
      <c r="A21" s="45">
        <v>14</v>
      </c>
      <c r="B21" s="73" t="s">
        <v>136</v>
      </c>
      <c r="C21" s="39">
        <v>11</v>
      </c>
      <c r="D21" s="80" t="s">
        <v>76</v>
      </c>
      <c r="E21" s="39">
        <v>1</v>
      </c>
      <c r="F21" s="39">
        <v>4</v>
      </c>
      <c r="G21" s="39">
        <v>3</v>
      </c>
      <c r="H21" s="39">
        <v>4</v>
      </c>
      <c r="I21" s="39">
        <v>2</v>
      </c>
      <c r="J21" s="39">
        <v>1</v>
      </c>
      <c r="K21" s="39">
        <v>3</v>
      </c>
      <c r="L21" s="39">
        <v>4</v>
      </c>
      <c r="M21" s="39">
        <v>0</v>
      </c>
      <c r="N21" s="20">
        <f t="shared" si="0"/>
        <v>22</v>
      </c>
      <c r="O21" s="38">
        <v>12</v>
      </c>
      <c r="P21" s="54"/>
      <c r="Q21" s="43">
        <f t="shared" si="1"/>
        <v>40</v>
      </c>
    </row>
    <row r="22" spans="1:17" ht="30" customHeight="1">
      <c r="A22" s="45">
        <v>15</v>
      </c>
      <c r="B22" s="73" t="s">
        <v>137</v>
      </c>
      <c r="C22" s="39">
        <v>11</v>
      </c>
      <c r="D22" s="80" t="s">
        <v>74</v>
      </c>
      <c r="E22" s="39">
        <v>2</v>
      </c>
      <c r="F22" s="39">
        <v>3</v>
      </c>
      <c r="G22" s="39">
        <v>4</v>
      </c>
      <c r="H22" s="39">
        <v>6</v>
      </c>
      <c r="I22" s="39">
        <v>0</v>
      </c>
      <c r="J22" s="39">
        <v>1.5</v>
      </c>
      <c r="K22" s="39">
        <v>2</v>
      </c>
      <c r="L22" s="39">
        <v>3</v>
      </c>
      <c r="M22" s="39">
        <v>0</v>
      </c>
      <c r="N22" s="20">
        <f t="shared" si="0"/>
        <v>21.5</v>
      </c>
      <c r="O22" s="38">
        <v>13</v>
      </c>
      <c r="P22" s="54"/>
      <c r="Q22" s="43">
        <f t="shared" si="1"/>
        <v>39.09090909090909</v>
      </c>
    </row>
    <row r="23" spans="1:17" ht="30" customHeight="1">
      <c r="A23" s="45">
        <v>16</v>
      </c>
      <c r="B23" s="71" t="s">
        <v>138</v>
      </c>
      <c r="C23" s="39">
        <v>11</v>
      </c>
      <c r="D23" s="80" t="s">
        <v>122</v>
      </c>
      <c r="E23" s="39">
        <v>2</v>
      </c>
      <c r="F23" s="39">
        <v>4</v>
      </c>
      <c r="G23" s="39">
        <v>6</v>
      </c>
      <c r="H23" s="39">
        <v>2</v>
      </c>
      <c r="I23" s="39">
        <v>0</v>
      </c>
      <c r="J23" s="39">
        <v>1.5</v>
      </c>
      <c r="K23" s="39">
        <v>1</v>
      </c>
      <c r="L23" s="39">
        <v>4</v>
      </c>
      <c r="M23" s="39">
        <v>0</v>
      </c>
      <c r="N23" s="20">
        <f t="shared" si="0"/>
        <v>20.5</v>
      </c>
      <c r="O23" s="38">
        <v>14</v>
      </c>
      <c r="P23" s="54"/>
      <c r="Q23" s="43">
        <f t="shared" si="1"/>
        <v>37.27272727272727</v>
      </c>
    </row>
    <row r="24" spans="1:17" ht="30" customHeight="1">
      <c r="A24" s="45">
        <v>17</v>
      </c>
      <c r="B24" s="73" t="s">
        <v>139</v>
      </c>
      <c r="C24" s="39">
        <v>11</v>
      </c>
      <c r="D24" s="80" t="s">
        <v>77</v>
      </c>
      <c r="E24" s="39">
        <v>1</v>
      </c>
      <c r="F24" s="39">
        <v>4</v>
      </c>
      <c r="G24" s="39">
        <v>3</v>
      </c>
      <c r="H24" s="39">
        <v>2</v>
      </c>
      <c r="I24" s="39">
        <v>1</v>
      </c>
      <c r="J24" s="39">
        <v>1</v>
      </c>
      <c r="K24" s="39">
        <v>2</v>
      </c>
      <c r="L24" s="39">
        <v>3</v>
      </c>
      <c r="M24" s="39">
        <v>2</v>
      </c>
      <c r="N24" s="20">
        <f t="shared" si="0"/>
        <v>19</v>
      </c>
      <c r="O24" s="38">
        <v>15</v>
      </c>
      <c r="P24" s="54"/>
      <c r="Q24" s="43">
        <f t="shared" si="1"/>
        <v>34.54545454545455</v>
      </c>
    </row>
    <row r="25" spans="1:17" ht="30" customHeight="1">
      <c r="A25" s="45">
        <v>18</v>
      </c>
      <c r="B25" s="71" t="s">
        <v>140</v>
      </c>
      <c r="C25" s="39">
        <v>11</v>
      </c>
      <c r="D25" s="80" t="s">
        <v>81</v>
      </c>
      <c r="E25" s="39">
        <v>2</v>
      </c>
      <c r="F25" s="39">
        <v>4</v>
      </c>
      <c r="G25" s="39">
        <v>6</v>
      </c>
      <c r="H25" s="39">
        <v>1</v>
      </c>
      <c r="I25" s="39">
        <v>0</v>
      </c>
      <c r="J25" s="39">
        <v>2</v>
      </c>
      <c r="K25" s="39">
        <v>1</v>
      </c>
      <c r="L25" s="39">
        <v>2</v>
      </c>
      <c r="M25" s="39">
        <v>0</v>
      </c>
      <c r="N25" s="20">
        <f t="shared" si="0"/>
        <v>18</v>
      </c>
      <c r="O25" s="39">
        <v>16</v>
      </c>
      <c r="P25" s="8"/>
      <c r="Q25" s="43">
        <f t="shared" si="1"/>
        <v>32.72727272727273</v>
      </c>
    </row>
    <row r="26" spans="1:17" ht="30" customHeight="1">
      <c r="A26" s="45">
        <v>19</v>
      </c>
      <c r="B26" s="70" t="s">
        <v>141</v>
      </c>
      <c r="C26" s="39">
        <v>11</v>
      </c>
      <c r="D26" s="80" t="s">
        <v>79</v>
      </c>
      <c r="E26" s="39">
        <v>2</v>
      </c>
      <c r="F26" s="39">
        <v>4</v>
      </c>
      <c r="G26" s="39">
        <v>5</v>
      </c>
      <c r="H26" s="39">
        <v>2</v>
      </c>
      <c r="I26" s="39">
        <v>0</v>
      </c>
      <c r="J26" s="39">
        <v>1</v>
      </c>
      <c r="K26" s="39">
        <v>4</v>
      </c>
      <c r="L26" s="39">
        <v>0</v>
      </c>
      <c r="M26" s="39">
        <v>0</v>
      </c>
      <c r="N26" s="20">
        <f t="shared" si="0"/>
        <v>18</v>
      </c>
      <c r="O26" s="39">
        <v>16</v>
      </c>
      <c r="P26" s="8"/>
      <c r="Q26" s="43">
        <f t="shared" si="1"/>
        <v>32.72727272727273</v>
      </c>
    </row>
    <row r="27" spans="1:17" ht="30" customHeight="1">
      <c r="A27" s="45">
        <v>20</v>
      </c>
      <c r="B27" s="70" t="s">
        <v>142</v>
      </c>
      <c r="C27" s="39">
        <v>11</v>
      </c>
      <c r="D27" s="80" t="s">
        <v>78</v>
      </c>
      <c r="E27" s="38">
        <v>2</v>
      </c>
      <c r="F27" s="38">
        <v>3</v>
      </c>
      <c r="G27" s="38">
        <v>4</v>
      </c>
      <c r="H27" s="38">
        <v>2</v>
      </c>
      <c r="I27" s="38">
        <v>1</v>
      </c>
      <c r="J27" s="38">
        <v>2</v>
      </c>
      <c r="K27" s="38">
        <v>4</v>
      </c>
      <c r="L27" s="38">
        <v>0</v>
      </c>
      <c r="M27" s="38">
        <v>0</v>
      </c>
      <c r="N27" s="20">
        <f t="shared" si="0"/>
        <v>18</v>
      </c>
      <c r="O27" s="38">
        <v>16</v>
      </c>
      <c r="P27" s="56"/>
      <c r="Q27" s="43">
        <f t="shared" si="1"/>
        <v>32.72727272727273</v>
      </c>
    </row>
    <row r="28" spans="1:17" ht="30" customHeight="1">
      <c r="A28" s="45">
        <v>21</v>
      </c>
      <c r="B28" s="71" t="s">
        <v>143</v>
      </c>
      <c r="C28" s="39">
        <v>11</v>
      </c>
      <c r="D28" s="80" t="s">
        <v>80</v>
      </c>
      <c r="E28" s="38">
        <v>1</v>
      </c>
      <c r="F28" s="38">
        <v>4</v>
      </c>
      <c r="G28" s="38">
        <v>4</v>
      </c>
      <c r="H28" s="38">
        <v>1</v>
      </c>
      <c r="I28" s="38">
        <v>0</v>
      </c>
      <c r="J28" s="38">
        <v>2</v>
      </c>
      <c r="K28" s="38">
        <v>2</v>
      </c>
      <c r="L28" s="38">
        <v>3</v>
      </c>
      <c r="M28" s="38">
        <v>0</v>
      </c>
      <c r="N28" s="20">
        <f t="shared" si="0"/>
        <v>17</v>
      </c>
      <c r="O28" s="39">
        <v>17</v>
      </c>
      <c r="P28" s="9"/>
      <c r="Q28" s="43">
        <f t="shared" si="1"/>
        <v>30.909090909090907</v>
      </c>
    </row>
    <row r="29" spans="1:17" ht="30" customHeight="1">
      <c r="A29" s="45">
        <v>22</v>
      </c>
      <c r="B29" s="73" t="s">
        <v>144</v>
      </c>
      <c r="C29" s="39">
        <v>11</v>
      </c>
      <c r="D29" s="80" t="s">
        <v>82</v>
      </c>
      <c r="E29" s="39">
        <v>2</v>
      </c>
      <c r="F29" s="39">
        <v>4</v>
      </c>
      <c r="G29" s="39">
        <v>6</v>
      </c>
      <c r="H29" s="39">
        <v>2</v>
      </c>
      <c r="I29" s="39">
        <v>0</v>
      </c>
      <c r="J29" s="39">
        <v>1</v>
      </c>
      <c r="K29" s="39">
        <v>0</v>
      </c>
      <c r="L29" s="39">
        <v>1</v>
      </c>
      <c r="M29" s="39">
        <v>0</v>
      </c>
      <c r="N29" s="20">
        <f t="shared" si="0"/>
        <v>16</v>
      </c>
      <c r="O29" s="38">
        <v>18</v>
      </c>
      <c r="P29" s="54"/>
      <c r="Q29" s="43">
        <f t="shared" si="1"/>
        <v>29.09090909090909</v>
      </c>
    </row>
    <row r="30" spans="1:17" ht="30" customHeight="1">
      <c r="A30" s="45">
        <v>23</v>
      </c>
      <c r="B30" s="72" t="s">
        <v>145</v>
      </c>
      <c r="C30" s="39">
        <v>11</v>
      </c>
      <c r="D30" s="80" t="s">
        <v>83</v>
      </c>
      <c r="E30" s="39">
        <v>3</v>
      </c>
      <c r="F30" s="39">
        <v>3</v>
      </c>
      <c r="G30" s="39">
        <v>6</v>
      </c>
      <c r="H30" s="39">
        <v>2</v>
      </c>
      <c r="I30" s="39">
        <v>0</v>
      </c>
      <c r="J30" s="39">
        <v>0.5</v>
      </c>
      <c r="K30" s="39">
        <v>0</v>
      </c>
      <c r="L30" s="39">
        <v>0</v>
      </c>
      <c r="M30" s="39">
        <v>0</v>
      </c>
      <c r="N30" s="20">
        <f t="shared" si="0"/>
        <v>14.5</v>
      </c>
      <c r="O30" s="38">
        <v>19</v>
      </c>
      <c r="P30" s="54"/>
      <c r="Q30" s="43">
        <f t="shared" si="1"/>
        <v>26.36363636363636</v>
      </c>
    </row>
    <row r="31" spans="1:17" ht="15.75">
      <c r="A31" s="45">
        <v>24</v>
      </c>
      <c r="B31" s="70" t="s">
        <v>146</v>
      </c>
      <c r="C31" s="39">
        <v>11</v>
      </c>
      <c r="D31" s="80" t="s">
        <v>84</v>
      </c>
      <c r="E31" s="38">
        <v>2</v>
      </c>
      <c r="F31" s="38">
        <v>3</v>
      </c>
      <c r="G31" s="38">
        <v>4</v>
      </c>
      <c r="H31" s="38">
        <v>0</v>
      </c>
      <c r="I31" s="38">
        <v>0</v>
      </c>
      <c r="J31" s="38">
        <v>2</v>
      </c>
      <c r="K31" s="38">
        <v>0</v>
      </c>
      <c r="L31" s="38">
        <v>0</v>
      </c>
      <c r="M31" s="38">
        <v>0</v>
      </c>
      <c r="N31" s="20">
        <f t="shared" si="0"/>
        <v>11</v>
      </c>
      <c r="O31" s="38">
        <v>20</v>
      </c>
      <c r="P31" s="10"/>
      <c r="Q31" s="43">
        <f t="shared" si="1"/>
        <v>20</v>
      </c>
    </row>
    <row r="32" spans="1:17" ht="30" customHeight="1">
      <c r="A32" s="63"/>
      <c r="B32" s="64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7"/>
      <c r="O32" s="57"/>
      <c r="P32" s="68"/>
      <c r="Q32" s="69"/>
    </row>
    <row r="33" spans="1:17" ht="18.75">
      <c r="A33"/>
      <c r="B33" s="11"/>
      <c r="C33" s="27"/>
      <c r="D33" s="4" t="s">
        <v>20</v>
      </c>
      <c r="E33" s="26"/>
      <c r="F33"/>
      <c r="G33"/>
      <c r="H33"/>
      <c r="I33"/>
      <c r="J33"/>
      <c r="K33" s="18"/>
      <c r="L33" s="18"/>
      <c r="M33" s="18"/>
      <c r="N33"/>
      <c r="O33"/>
      <c r="Q33"/>
    </row>
    <row r="34" spans="1:17" ht="18.75">
      <c r="A34"/>
      <c r="B34" s="11"/>
      <c r="C34" s="4"/>
      <c r="D34" s="27" t="s">
        <v>21</v>
      </c>
      <c r="E34" s="26"/>
      <c r="F34"/>
      <c r="G34"/>
      <c r="H34"/>
      <c r="I34"/>
      <c r="J34"/>
      <c r="K34" s="18"/>
      <c r="L34" s="18"/>
      <c r="M34" s="18"/>
      <c r="N34"/>
      <c r="O34"/>
      <c r="Q34"/>
    </row>
    <row r="35" spans="1:17" ht="18.75">
      <c r="A35"/>
      <c r="B35" s="11"/>
      <c r="C35" s="5"/>
      <c r="D35" s="4"/>
      <c r="E35" s="26"/>
      <c r="F35"/>
      <c r="G35"/>
      <c r="H35"/>
      <c r="I35"/>
      <c r="J35"/>
      <c r="K35" s="18"/>
      <c r="L35" s="18"/>
      <c r="M35" s="18"/>
      <c r="N35"/>
      <c r="O35"/>
      <c r="Q35"/>
    </row>
    <row r="36" spans="1:17" ht="18.75">
      <c r="A36"/>
      <c r="B36" s="11"/>
      <c r="C36" s="5"/>
      <c r="D36" s="4" t="s">
        <v>28</v>
      </c>
      <c r="E36" s="26"/>
      <c r="F36"/>
      <c r="G36"/>
      <c r="H36"/>
      <c r="I36"/>
      <c r="J36"/>
      <c r="K36" s="18"/>
      <c r="L36" s="18"/>
      <c r="M36" s="18"/>
      <c r="N36"/>
      <c r="O36"/>
      <c r="Q36"/>
    </row>
    <row r="37" spans="1:17" ht="30" customHeight="1">
      <c r="A37" s="63"/>
      <c r="B37" s="64"/>
      <c r="C37" s="65"/>
      <c r="D37" s="66"/>
      <c r="E37" s="65"/>
      <c r="F37" s="65"/>
      <c r="G37" s="65"/>
      <c r="H37" s="65"/>
      <c r="I37" s="65"/>
      <c r="J37" s="65"/>
      <c r="K37" s="65"/>
      <c r="L37" s="65"/>
      <c r="M37" s="65"/>
      <c r="N37" s="67"/>
      <c r="O37" s="57"/>
      <c r="P37" s="68"/>
      <c r="Q37" s="69"/>
    </row>
    <row r="38" spans="1:17" ht="30" customHeight="1">
      <c r="A38" s="63"/>
      <c r="B38" s="64"/>
      <c r="C38" s="65"/>
      <c r="D38" s="66"/>
      <c r="E38" s="65"/>
      <c r="F38" s="65"/>
      <c r="G38" s="65"/>
      <c r="H38" s="65"/>
      <c r="I38" s="65"/>
      <c r="J38" s="65"/>
      <c r="K38" s="65"/>
      <c r="L38" s="65"/>
      <c r="M38" s="65"/>
      <c r="N38" s="67"/>
      <c r="O38" s="57"/>
      <c r="P38" s="68"/>
      <c r="Q38" s="69"/>
    </row>
  </sheetData>
  <sheetProtection/>
  <autoFilter ref="A7:Q7">
    <sortState ref="A8:Q38">
      <sortCondition descending="1" sortBy="value" ref="N8:N38"/>
    </sortState>
  </autoFilter>
  <mergeCells count="4">
    <mergeCell ref="A5:N5"/>
    <mergeCell ref="A1:N1"/>
    <mergeCell ref="A2:N2"/>
    <mergeCell ref="A4:N4"/>
  </mergeCells>
  <printOptions/>
  <pageMargins left="0" right="0" top="0.9448818897637796" bottom="0.5511811023622047" header="0.11811023622047245" footer="0.1181102362204724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2013-11-19T12:24:38Z</cp:lastPrinted>
  <dcterms:created xsi:type="dcterms:W3CDTF">2006-09-28T05:33:49Z</dcterms:created>
  <dcterms:modified xsi:type="dcterms:W3CDTF">2017-12-07T06:38:37Z</dcterms:modified>
  <cp:category/>
  <cp:version/>
  <cp:contentType/>
  <cp:contentStatus/>
</cp:coreProperties>
</file>